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9420" windowHeight="4500" tabRatio="775" activeTab="1"/>
  </bookViews>
  <sheets>
    <sheet name="P1-FrontPage" sheetId="3" r:id="rId1"/>
    <sheet name="P2-EntryForm" sheetId="13" r:id="rId2"/>
    <sheet name="Additional Events" sheetId="14" r:id="rId3"/>
    <sheet name="P3-TeamEntryForm" sheetId="12" r:id="rId4"/>
  </sheets>
  <definedNames>
    <definedName name="_xlnm.Print_Area" localSheetId="0">'P1-FrontPage'!$A$1:$D$52</definedName>
    <definedName name="_xlnm.Print_Area" localSheetId="1">'P2-EntryForm'!$A$1:$I$44</definedName>
    <definedName name="_xlnm.Print_Area" localSheetId="3">'P3-TeamEntryForm'!$A$1:$J$32</definedName>
    <definedName name="TABLE" localSheetId="0">'P1-FrontPage'!$E$46:$F$50</definedName>
  </definedNames>
  <calcPr calcId="145621"/>
</workbook>
</file>

<file path=xl/calcChain.xml><?xml version="1.0" encoding="utf-8"?>
<calcChain xmlns="http://schemas.openxmlformats.org/spreadsheetml/2006/main">
  <c r="B3" i="13" l="1"/>
  <c r="I36" i="13" l="1"/>
  <c r="I37" i="13" l="1"/>
  <c r="I39" i="13" s="1"/>
  <c r="D31" i="12"/>
</calcChain>
</file>

<file path=xl/sharedStrings.xml><?xml version="1.0" encoding="utf-8"?>
<sst xmlns="http://schemas.openxmlformats.org/spreadsheetml/2006/main" count="261" uniqueCount="252">
  <si>
    <t>JUNIOR</t>
  </si>
  <si>
    <t>EV</t>
  </si>
  <si>
    <t>ENTRY  FORM</t>
  </si>
  <si>
    <t>T O T A  L   =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</si>
  <si>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</si>
  <si>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</si>
  <si>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</si>
  <si>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</si>
  <si>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</si>
  <si>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</si>
  <si>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</si>
  <si>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</si>
  <si>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</si>
  <si>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</si>
  <si>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BESKRYWING</t>
  </si>
  <si>
    <t>DESCRIPTION</t>
  </si>
  <si>
    <t>11)</t>
  </si>
  <si>
    <t>12)</t>
  </si>
  <si>
    <t>13)</t>
  </si>
  <si>
    <t>14)</t>
  </si>
  <si>
    <t>THE  EASTERN  PROVINCE</t>
  </si>
  <si>
    <t>Hosted by the EPMSSA at  the  Koedoeskloof  Shooting Range</t>
  </si>
  <si>
    <t>Totteridge Farm (9km from Range)</t>
  </si>
  <si>
    <r>
      <t xml:space="preserve">Big Bore Handgun </t>
    </r>
    <r>
      <rPr>
        <b/>
        <sz val="10"/>
        <rFont val="Arial Narrow"/>
        <family val="2"/>
      </rPr>
      <t>REVOLVER</t>
    </r>
  </si>
  <si>
    <r>
      <t xml:space="preserve">Big Bore Handgun </t>
    </r>
    <r>
      <rPr>
        <b/>
        <sz val="10"/>
        <rFont val="Arial Narrow"/>
        <family val="2"/>
      </rPr>
      <t>PRODUCTION</t>
    </r>
  </si>
  <si>
    <r>
      <t xml:space="preserve">Big Bore Handgun </t>
    </r>
    <r>
      <rPr>
        <b/>
        <sz val="10"/>
        <rFont val="Arial Narrow"/>
        <family val="2"/>
      </rPr>
      <t>STANDING</t>
    </r>
  </si>
  <si>
    <r>
      <t xml:space="preserve">Big Bore Handgun </t>
    </r>
    <r>
      <rPr>
        <b/>
        <sz val="10"/>
        <rFont val="Arial Narrow"/>
        <family val="2"/>
      </rPr>
      <t>UNLIMITED</t>
    </r>
  </si>
  <si>
    <r>
      <t xml:space="preserve">Small Bore Handgun </t>
    </r>
    <r>
      <rPr>
        <b/>
        <sz val="10"/>
        <rFont val="Arial Narrow"/>
        <family val="2"/>
      </rPr>
      <t>REVOLVER</t>
    </r>
  </si>
  <si>
    <r>
      <t xml:space="preserve">Small Bore Handgun </t>
    </r>
    <r>
      <rPr>
        <b/>
        <sz val="10"/>
        <rFont val="Arial Narrow"/>
        <family val="2"/>
      </rPr>
      <t>PRODUCTION</t>
    </r>
  </si>
  <si>
    <r>
      <t>Small Bore Handgun</t>
    </r>
    <r>
      <rPr>
        <b/>
        <sz val="10"/>
        <rFont val="Arial Narrow"/>
        <family val="2"/>
      </rPr>
      <t xml:space="preserve"> STANDING</t>
    </r>
  </si>
  <si>
    <r>
      <t xml:space="preserve">Small Bore Handgun </t>
    </r>
    <r>
      <rPr>
        <b/>
        <sz val="10"/>
        <rFont val="Arial Narrow"/>
        <family val="2"/>
      </rPr>
      <t>UNLIMITED</t>
    </r>
  </si>
  <si>
    <r>
      <t xml:space="preserve">Field Pistol </t>
    </r>
    <r>
      <rPr>
        <b/>
        <sz val="10"/>
        <rFont val="Arial Narrow"/>
        <family val="2"/>
      </rPr>
      <t>PRODUCTION</t>
    </r>
  </si>
  <si>
    <r>
      <t xml:space="preserve">Big Bore </t>
    </r>
    <r>
      <rPr>
        <b/>
        <sz val="10"/>
        <rFont val="Arial Narrow"/>
        <family val="2"/>
      </rPr>
      <t>HUNTING RIFLE</t>
    </r>
  </si>
  <si>
    <r>
      <t xml:space="preserve">Big Bore </t>
    </r>
    <r>
      <rPr>
        <b/>
        <sz val="10"/>
        <rFont val="Arial Narrow"/>
        <family val="2"/>
      </rPr>
      <t>SILHOUETTE RIFLE</t>
    </r>
  </si>
  <si>
    <r>
      <t xml:space="preserve">Small Bore </t>
    </r>
    <r>
      <rPr>
        <b/>
        <sz val="10"/>
        <rFont val="Arial Narrow"/>
        <family val="2"/>
      </rPr>
      <t>LIGHT RIFLE</t>
    </r>
  </si>
  <si>
    <r>
      <t xml:space="preserve">Small Bore </t>
    </r>
    <r>
      <rPr>
        <b/>
        <sz val="10"/>
        <rFont val="Arial Narrow"/>
        <family val="2"/>
      </rPr>
      <t>SILHOUETTE RIFLE</t>
    </r>
  </si>
  <si>
    <r>
      <t xml:space="preserve">Groot kaliber Handwapen </t>
    </r>
    <r>
      <rPr>
        <b/>
        <sz val="10"/>
        <rFont val="Arial Narrow"/>
        <family val="2"/>
      </rPr>
      <t>REWOLWER</t>
    </r>
  </si>
  <si>
    <r>
      <t xml:space="preserve">Groot kaliber Handwapen </t>
    </r>
    <r>
      <rPr>
        <b/>
        <sz val="10"/>
        <rFont val="Arial Narrow"/>
        <family val="2"/>
      </rPr>
      <t>PRODUKSIE</t>
    </r>
    <r>
      <rPr>
        <sz val="9"/>
        <rFont val="Arial Narrow"/>
        <family val="2"/>
      </rPr>
      <t/>
    </r>
  </si>
  <si>
    <r>
      <t xml:space="preserve">Groot kaliber Handwapen </t>
    </r>
    <r>
      <rPr>
        <b/>
        <sz val="10"/>
        <rFont val="Arial Narrow"/>
        <family val="2"/>
      </rPr>
      <t>STAANDE</t>
    </r>
    <r>
      <rPr>
        <sz val="9"/>
        <rFont val="Arial Narrow"/>
        <family val="2"/>
      </rPr>
      <t/>
    </r>
  </si>
  <si>
    <r>
      <t xml:space="preserve">Groot kaliber Handwapen </t>
    </r>
    <r>
      <rPr>
        <b/>
        <sz val="10"/>
        <rFont val="Arial Narrow"/>
        <family val="2"/>
      </rPr>
      <t>ONBEPERK</t>
    </r>
    <r>
      <rPr>
        <sz val="9"/>
        <rFont val="Arial Narrow"/>
        <family val="2"/>
      </rPr>
      <t/>
    </r>
  </si>
  <si>
    <r>
      <t>Klein Kaliber Handwapen</t>
    </r>
    <r>
      <rPr>
        <b/>
        <sz val="10"/>
        <rFont val="Arial Narrow"/>
        <family val="2"/>
      </rPr>
      <t xml:space="preserve"> REWOLWER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</si>
  <si>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PRODUKSIE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</si>
  <si>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STAANDE</t>
    </r>
    <r>
      <rPr>
        <sz val="9"/>
        <rFont val="Arial Narrow"/>
        <family val="2"/>
      </rPr>
      <t/>
    </r>
  </si>
  <si>
    <r>
      <t xml:space="preserve">Klein Kaliber Handwapen </t>
    </r>
    <r>
      <rPr>
        <b/>
        <sz val="10"/>
        <rFont val="Arial Narrow"/>
        <family val="2"/>
      </rPr>
      <t>ONBEPERK</t>
    </r>
    <r>
      <rPr>
        <sz val="9"/>
        <rFont val="Arial Narrow"/>
        <family val="2"/>
      </rPr>
      <t/>
    </r>
  </si>
  <si>
    <r>
      <t xml:space="preserve">Jag Handwapen </t>
    </r>
    <r>
      <rPr>
        <b/>
        <sz val="10"/>
        <rFont val="Arial Narrow"/>
        <family val="2"/>
      </rPr>
      <t>PRODUKSIE</t>
    </r>
  </si>
  <si>
    <r>
      <t xml:space="preserve">Groot Kaliber </t>
    </r>
    <r>
      <rPr>
        <b/>
        <sz val="10"/>
        <rFont val="Arial Narrow"/>
        <family val="2"/>
      </rPr>
      <t>JAG GEWEER</t>
    </r>
    <r>
      <rPr>
        <sz val="9"/>
        <rFont val="Arial Narrow"/>
        <family val="2"/>
      </rPr>
      <t/>
    </r>
  </si>
  <si>
    <r>
      <t xml:space="preserve">Klein Kaliber </t>
    </r>
    <r>
      <rPr>
        <b/>
        <sz val="10"/>
        <rFont val="Arial Narrow"/>
        <family val="2"/>
      </rPr>
      <t>LIGTE GEWEER</t>
    </r>
    <r>
      <rPr>
        <sz val="9"/>
        <rFont val="Arial Narrow"/>
        <family val="2"/>
      </rPr>
      <t/>
    </r>
  </si>
  <si>
    <t>Voorletters / Initials:</t>
  </si>
  <si>
    <t>Priority / Squadding Partner</t>
  </si>
  <si>
    <t xml:space="preserve">Deelnemers is verantwoordelik vir die opstel van hul eie teikens volgens die IMSSU reëls. </t>
  </si>
  <si>
    <t xml:space="preserve">Competitors are responsible for putting up their own targets according to IMSSU rules. </t>
  </si>
  <si>
    <t>041-933 3215  /  082-422 1686</t>
  </si>
  <si>
    <r>
      <t xml:space="preserve">Rekening Tipe: </t>
    </r>
    <r>
      <rPr>
        <b/>
        <sz val="10"/>
        <color indexed="8"/>
        <rFont val="Arial"/>
        <family val="2"/>
      </rPr>
      <t xml:space="preserve"> </t>
    </r>
    <r>
      <rPr>
        <b/>
        <u/>
        <sz val="10"/>
        <color indexed="10"/>
        <rFont val="Arial"/>
        <family val="2"/>
      </rPr>
      <t>SPAAR</t>
    </r>
  </si>
  <si>
    <r>
      <t xml:space="preserve">Bank Naam:  </t>
    </r>
    <r>
      <rPr>
        <b/>
        <u/>
        <sz val="10"/>
        <color indexed="10"/>
        <rFont val="Arial"/>
        <family val="2"/>
      </rPr>
      <t>ABSA</t>
    </r>
  </si>
  <si>
    <r>
      <t xml:space="preserve">Bank Name:  </t>
    </r>
    <r>
      <rPr>
        <b/>
        <u/>
        <sz val="10"/>
        <color indexed="10"/>
        <rFont val="Arial"/>
        <family val="2"/>
      </rPr>
      <t>ABSA</t>
    </r>
  </si>
  <si>
    <r>
      <t xml:space="preserve">Account Type:  </t>
    </r>
    <r>
      <rPr>
        <b/>
        <u/>
        <sz val="10"/>
        <color indexed="10"/>
        <rFont val="Arial"/>
        <family val="2"/>
      </rPr>
      <t>SAVINGS</t>
    </r>
  </si>
  <si>
    <r>
      <t>Address:</t>
    </r>
    <r>
      <rPr>
        <b/>
        <sz val="10"/>
        <color indexed="10"/>
        <rFont val="Arial"/>
        <family val="2"/>
      </rPr>
      <t xml:space="preserve">  P.O.Box 685, Despatch, 6219</t>
    </r>
  </si>
  <si>
    <r>
      <t>Adres:</t>
    </r>
    <r>
      <rPr>
        <b/>
        <sz val="10"/>
        <color indexed="10"/>
        <rFont val="Arial"/>
        <family val="2"/>
      </rPr>
      <t xml:space="preserve">  Posbus 685, Despatch, 6219</t>
    </r>
  </si>
  <si>
    <r>
      <t xml:space="preserve">Bank details of the </t>
    </r>
    <r>
      <rPr>
        <b/>
        <u/>
        <sz val="10"/>
        <color indexed="10"/>
        <rFont val="Arial"/>
        <family val="2"/>
      </rPr>
      <t>EPMSSA</t>
    </r>
    <r>
      <rPr>
        <sz val="10"/>
        <color indexed="10"/>
        <rFont val="Arial"/>
        <family val="2"/>
      </rPr>
      <t>:</t>
    </r>
  </si>
  <si>
    <r>
      <t>Field Pistol</t>
    </r>
    <r>
      <rPr>
        <b/>
        <sz val="10"/>
        <rFont val="Arial Narrow"/>
        <family val="2"/>
      </rPr>
      <t xml:space="preserve"> ANY SIGHTS</t>
    </r>
  </si>
  <si>
    <r>
      <t xml:space="preserve">Jag Handwapen </t>
    </r>
    <r>
      <rPr>
        <b/>
        <sz val="10"/>
        <rFont val="Arial Narrow"/>
        <family val="2"/>
      </rPr>
      <t>ENIGE VISIERE</t>
    </r>
  </si>
  <si>
    <r>
      <t xml:space="preserve">Groot Kaliber </t>
    </r>
    <r>
      <rPr>
        <b/>
        <sz val="10"/>
        <rFont val="Arial Narrow"/>
        <family val="2"/>
      </rPr>
      <t>SILHOEËT GEWEER</t>
    </r>
    <r>
      <rPr>
        <sz val="9"/>
        <rFont val="Arial Narrow"/>
        <family val="2"/>
      </rPr>
      <t/>
    </r>
  </si>
  <si>
    <r>
      <t xml:space="preserve">Klein Kaliber </t>
    </r>
    <r>
      <rPr>
        <b/>
        <sz val="10"/>
        <rFont val="Arial Narrow"/>
        <family val="2"/>
      </rPr>
      <t>SILHOEËT GEWEER</t>
    </r>
  </si>
  <si>
    <t>Under 9</t>
  </si>
  <si>
    <t>Under 14</t>
  </si>
  <si>
    <t>Field Pistol</t>
  </si>
  <si>
    <t>Small Bore Handgun</t>
  </si>
  <si>
    <t>Small Bore Rifle</t>
  </si>
  <si>
    <t>NAME</t>
  </si>
  <si>
    <t>7-MAN     A-TEAM</t>
  </si>
  <si>
    <t>EVENT</t>
  </si>
  <si>
    <t>NR.</t>
  </si>
  <si>
    <t>01 - BB/HG Revolver</t>
  </si>
  <si>
    <t>02 - BB/HG Production</t>
  </si>
  <si>
    <t>03 - BB/HG Standing</t>
  </si>
  <si>
    <t>04 - BB/HG Unlimited</t>
  </si>
  <si>
    <t>05 - SB/HG Revolver</t>
  </si>
  <si>
    <t>06 - SB/HG Production</t>
  </si>
  <si>
    <t>07 - SB/HG Standing</t>
  </si>
  <si>
    <t>08 - SB/HG Unlimited</t>
  </si>
  <si>
    <t>09 - FP Prod. Scoped</t>
  </si>
  <si>
    <t>10 - FP Production</t>
  </si>
  <si>
    <t>11 - BB Rifle Hunting</t>
  </si>
  <si>
    <t>12 - BB Rifle Silhouette</t>
  </si>
  <si>
    <t>13 - SB Rifle Light</t>
  </si>
  <si>
    <t>14 - SB Rifle Silhouette</t>
  </si>
  <si>
    <t>TOTAL Team Entry Fee =</t>
  </si>
  <si>
    <t>NOTE:</t>
  </si>
  <si>
    <t>7-Man team = max 3 events per person</t>
  </si>
  <si>
    <t>17 - BB Sport Handgun</t>
  </si>
  <si>
    <t>No entries without payment will be accepted !!</t>
  </si>
  <si>
    <t>Geen inskrywings sonder betaling sal aanvaar word nie !!</t>
  </si>
  <si>
    <t>All competitors will receive a medal, but only title bars will be awarded to the 1st, 2nd and 3rd places (overall and all classes).</t>
  </si>
  <si>
    <r>
      <t xml:space="preserve">Tak kode: </t>
    </r>
    <r>
      <rPr>
        <b/>
        <sz val="10"/>
        <color indexed="8"/>
        <rFont val="Arial"/>
        <family val="2"/>
      </rPr>
      <t xml:space="preserve"> </t>
    </r>
    <r>
      <rPr>
        <b/>
        <u/>
        <sz val="10"/>
        <color indexed="10"/>
        <rFont val="Arial"/>
        <family val="2"/>
      </rPr>
      <t>632-005</t>
    </r>
  </si>
  <si>
    <r>
      <t xml:space="preserve">Branch Code:  </t>
    </r>
    <r>
      <rPr>
        <b/>
        <u/>
        <sz val="10"/>
        <color indexed="10"/>
        <rFont val="Arial"/>
        <family val="2"/>
      </rPr>
      <t>632-005</t>
    </r>
  </si>
  <si>
    <t>Slegs SAMSSV geaffilieërde lede mag deelneem.</t>
  </si>
  <si>
    <t>Only SAMSSA affiliated members may enter.</t>
  </si>
  <si>
    <t>Van / Surname:</t>
  </si>
  <si>
    <t>METALLIC  SILHOUETTE   SHOOTING   ASSOCIATION</t>
  </si>
  <si>
    <t>Big Bore Rifle</t>
  </si>
  <si>
    <t>Big Bore Handgun</t>
  </si>
  <si>
    <t>TEAM</t>
  </si>
  <si>
    <t>Handgun Standing</t>
  </si>
  <si>
    <t>Small Bore Handgun JUNIOR</t>
  </si>
  <si>
    <t>Small Bore Rifle JUNIOR A</t>
  </si>
  <si>
    <t>Small Bore Rifle JUNIOR B</t>
  </si>
  <si>
    <t>Province: __________________</t>
  </si>
  <si>
    <t>www.pechurchnet.co.za/cbd/groenedak.htm</t>
  </si>
  <si>
    <t>VJ's Restaurant, Conference Centre and B&amp;B</t>
  </si>
  <si>
    <t>www.pechurchnet.co.za/cbd/vjs.htm</t>
  </si>
  <si>
    <t>Groenedak B&amp;B (10km from Range)  -  041 991 1132</t>
  </si>
  <si>
    <t>Verblyf / Accommodation:</t>
  </si>
  <si>
    <t>Aflossings A en B moet vir mekaar telling hou. Deelnemers wie versuim om telling te hou of om Baanoffisierdiens te doen, sal sy/haar telling van die voorafgaande item verbeur.</t>
  </si>
  <si>
    <t>A &amp; B squadded competitors must score for one another. Competitors who fail to do duty as a scorer or a Range Officer, will forfeit his/her score of the preceding event.</t>
  </si>
  <si>
    <t>SAMSSA. No:</t>
  </si>
  <si>
    <t>Alle Senior deelnemers sal vir ten minste 1 Baanoffisiersdiens ingedeel word.</t>
  </si>
  <si>
    <t>All Senior competitors shall be allocated at least 1 Range Officer's duty.</t>
  </si>
  <si>
    <t>32 Graaff-Reinet Road, Uitenhage  (041 992-3597)</t>
  </si>
  <si>
    <t>Wapensertifisering:</t>
  </si>
  <si>
    <t>Verdere ondersoeke sal onverwags gedoen word.</t>
  </si>
  <si>
    <t>Weapon Certification:</t>
  </si>
  <si>
    <r>
      <t xml:space="preserve">Tak:  </t>
    </r>
    <r>
      <rPr>
        <b/>
        <u/>
        <sz val="10"/>
        <color indexed="10"/>
        <rFont val="Arial"/>
        <family val="2"/>
      </rPr>
      <t>Uitenhage</t>
    </r>
  </si>
  <si>
    <r>
      <t xml:space="preserve">Branch:  </t>
    </r>
    <r>
      <rPr>
        <b/>
        <u/>
        <sz val="10"/>
        <color indexed="10"/>
        <rFont val="Arial"/>
        <family val="2"/>
      </rPr>
      <t>Uitenhage</t>
    </r>
  </si>
  <si>
    <r>
      <t xml:space="preserve">Rekening Nommer:  </t>
    </r>
    <r>
      <rPr>
        <b/>
        <u/>
        <sz val="10"/>
        <color indexed="10"/>
        <rFont val="Arial"/>
        <family val="2"/>
      </rPr>
      <t>9246766057</t>
    </r>
  </si>
  <si>
    <r>
      <t xml:space="preserve">Account Number:  </t>
    </r>
    <r>
      <rPr>
        <b/>
        <u/>
        <sz val="10"/>
        <color indexed="10"/>
        <rFont val="Arial"/>
        <family val="2"/>
      </rPr>
      <t>9246766057</t>
    </r>
  </si>
  <si>
    <r>
      <t xml:space="preserve">Bank besonderhede van die </t>
    </r>
    <r>
      <rPr>
        <b/>
        <u/>
        <sz val="10"/>
        <color indexed="10"/>
        <rFont val="Arial"/>
        <family val="2"/>
      </rPr>
      <t>OPMSSV:</t>
    </r>
  </si>
  <si>
    <t>http://www.wheretostay.co.za/onskontreigastehuise/</t>
  </si>
  <si>
    <t>Adel - 079-9342382  or  082 881 0964</t>
  </si>
  <si>
    <r>
      <t>EPMSSA   CHAMPIONS</t>
    </r>
    <r>
      <rPr>
        <b/>
        <sz val="20"/>
        <rFont val="Arial"/>
        <family val="2"/>
      </rPr>
      <t>HIPS</t>
    </r>
  </si>
  <si>
    <r>
      <t xml:space="preserve">E-mail:  minni03@vwsa.co.za </t>
    </r>
    <r>
      <rPr>
        <b/>
        <sz val="10"/>
        <color indexed="8"/>
        <rFont val="Arial"/>
        <family val="2"/>
      </rPr>
      <t/>
    </r>
  </si>
  <si>
    <r>
      <t xml:space="preserve">E-pos:  minni03@vwsa.co.za </t>
    </r>
    <r>
      <rPr>
        <b/>
        <sz val="10"/>
        <color indexed="8"/>
        <rFont val="Arial"/>
        <family val="2"/>
      </rPr>
      <t/>
    </r>
  </si>
  <si>
    <t xml:space="preserve">Faks:  041-9945469 </t>
  </si>
  <si>
    <t xml:space="preserve">Fax:  041-9945469 </t>
  </si>
  <si>
    <r>
      <t>Windbuks</t>
    </r>
    <r>
      <rPr>
        <b/>
        <sz val="10"/>
        <rFont val="Arial Narrow"/>
        <family val="2"/>
      </rPr>
      <t xml:space="preserve"> Oop Visiere </t>
    </r>
  </si>
  <si>
    <r>
      <t>Air Rifle</t>
    </r>
    <r>
      <rPr>
        <b/>
        <sz val="10"/>
        <rFont val="Arial Narrow"/>
        <family val="2"/>
      </rPr>
      <t xml:space="preserve"> Open Sights</t>
    </r>
  </si>
  <si>
    <r>
      <t>Windbuks</t>
    </r>
    <r>
      <rPr>
        <b/>
        <sz val="10"/>
        <rFont val="Arial Narrow"/>
        <family val="2"/>
      </rPr>
      <t xml:space="preserve"> Enige Visiere</t>
    </r>
  </si>
  <si>
    <r>
      <t>Air Rifle</t>
    </r>
    <r>
      <rPr>
        <b/>
        <sz val="10"/>
        <rFont val="Arial Narrow"/>
        <family val="2"/>
      </rPr>
      <t xml:space="preserve"> Any Sights</t>
    </r>
  </si>
  <si>
    <r>
      <t xml:space="preserve">Air Pistol </t>
    </r>
    <r>
      <rPr>
        <b/>
        <sz val="10"/>
        <rFont val="Arial Narrow"/>
        <family val="2"/>
      </rPr>
      <t>Freestyle</t>
    </r>
  </si>
  <si>
    <r>
      <t>Wind Pistool</t>
    </r>
    <r>
      <rPr>
        <b/>
        <sz val="10"/>
        <rFont val="Arial Narrow"/>
        <family val="2"/>
      </rPr>
      <t xml:space="preserve"> Vrye Styl</t>
    </r>
  </si>
  <si>
    <r>
      <t xml:space="preserve">.22 LIGTE GEWEER  </t>
    </r>
    <r>
      <rPr>
        <b/>
        <sz val="10"/>
        <rFont val="Arial Narrow"/>
        <family val="2"/>
      </rPr>
      <t>"V" Visier</t>
    </r>
  </si>
  <si>
    <r>
      <t>.22 SILHOEËT GEWEER</t>
    </r>
    <r>
      <rPr>
        <b/>
        <sz val="10"/>
        <rFont val="Arial Narrow"/>
        <family val="2"/>
      </rPr>
      <t xml:space="preserve"> Oop Visier</t>
    </r>
  </si>
  <si>
    <r>
      <t xml:space="preserve">SB Light Rifle  </t>
    </r>
    <r>
      <rPr>
        <b/>
        <sz val="10"/>
        <rFont val="Arial Narrow"/>
        <family val="2"/>
      </rPr>
      <t>"V" Sights</t>
    </r>
  </si>
  <si>
    <t>Ek gaan deelneem as 'n:</t>
  </si>
  <si>
    <t>I shall participate as a:</t>
  </si>
  <si>
    <t>Veteran</t>
  </si>
  <si>
    <t>Senior</t>
  </si>
  <si>
    <r>
      <t>.22 SILHOEËT Geweer</t>
    </r>
    <r>
      <rPr>
        <b/>
        <sz val="10"/>
        <rFont val="Arial Narrow"/>
        <family val="2"/>
      </rPr>
      <t xml:space="preserve"> oor 3-been</t>
    </r>
  </si>
  <si>
    <r>
      <t xml:space="preserve">.22 LIGTE Geweer  </t>
    </r>
    <r>
      <rPr>
        <b/>
        <sz val="10"/>
        <rFont val="Arial Narrow"/>
        <family val="2"/>
      </rPr>
      <t>oor 3-been</t>
    </r>
  </si>
  <si>
    <r>
      <t xml:space="preserve">SB LIGHT Rifle  </t>
    </r>
    <r>
      <rPr>
        <b/>
        <sz val="10"/>
        <rFont val="Arial Narrow"/>
        <family val="2"/>
      </rPr>
      <t>over tri-pod</t>
    </r>
  </si>
  <si>
    <r>
      <t xml:space="preserve">SB SILHOUETTE Rifle </t>
    </r>
    <r>
      <rPr>
        <b/>
        <sz val="10"/>
        <rFont val="Arial Narrow"/>
        <family val="2"/>
      </rPr>
      <t>Open Sight</t>
    </r>
  </si>
  <si>
    <r>
      <t xml:space="preserve">SB SILHOUETTE Rifle </t>
    </r>
    <r>
      <rPr>
        <b/>
        <sz val="10"/>
        <rFont val="Arial Narrow"/>
        <family val="2"/>
      </rPr>
      <t>over tri-pod</t>
    </r>
  </si>
  <si>
    <r>
      <rPr>
        <sz val="10"/>
        <rFont val="Arial Narrow"/>
        <family val="2"/>
      </rPr>
      <t xml:space="preserve">Sport </t>
    </r>
    <r>
      <rPr>
        <b/>
        <sz val="10"/>
        <rFont val="Arial Narrow"/>
        <family val="2"/>
      </rPr>
      <t xml:space="preserve">Air Pistol </t>
    </r>
  </si>
  <si>
    <r>
      <rPr>
        <sz val="10"/>
        <rFont val="Arial Narrow"/>
        <family val="2"/>
      </rPr>
      <t>Sport</t>
    </r>
    <r>
      <rPr>
        <b/>
        <sz val="10"/>
        <rFont val="Arial Narrow"/>
        <family val="2"/>
      </rPr>
      <t xml:space="preserve">  Lug Pistool</t>
    </r>
  </si>
  <si>
    <r>
      <rPr>
        <sz val="10"/>
        <rFont val="Arial Narrow"/>
        <family val="2"/>
      </rPr>
      <t>Sport</t>
    </r>
    <r>
      <rPr>
        <b/>
        <sz val="10"/>
        <rFont val="Arial Narrow"/>
        <family val="2"/>
      </rPr>
      <t xml:space="preserve"> Handwapen Groot Kaliber</t>
    </r>
  </si>
  <si>
    <r>
      <rPr>
        <sz val="10"/>
        <rFont val="Arial Narrow"/>
        <family val="2"/>
      </rPr>
      <t>Sport</t>
    </r>
    <r>
      <rPr>
        <b/>
        <sz val="10"/>
        <rFont val="Arial Narrow"/>
        <family val="2"/>
      </rPr>
      <t xml:space="preserve"> Handwapen Klein Kaliber</t>
    </r>
  </si>
  <si>
    <r>
      <rPr>
        <sz val="10"/>
        <rFont val="Arial Narrow"/>
        <family val="2"/>
      </rPr>
      <t>Sport</t>
    </r>
    <r>
      <rPr>
        <b/>
        <sz val="10"/>
        <rFont val="Arial Narrow"/>
        <family val="2"/>
      </rPr>
      <t xml:space="preserve"> Handgun Big Bore</t>
    </r>
  </si>
  <si>
    <r>
      <rPr>
        <sz val="10"/>
        <rFont val="Arial Narrow"/>
        <family val="2"/>
      </rPr>
      <t>Sport</t>
    </r>
    <r>
      <rPr>
        <b/>
        <sz val="10"/>
        <rFont val="Arial Narrow"/>
        <family val="2"/>
      </rPr>
      <t xml:space="preserve"> Handgun Small Bore</t>
    </r>
  </si>
  <si>
    <r>
      <t xml:space="preserve">Plaagdier </t>
    </r>
    <r>
      <rPr>
        <sz val="10"/>
        <rFont val="Arial Narrow"/>
        <family val="2"/>
      </rPr>
      <t>Geweer</t>
    </r>
  </si>
  <si>
    <r>
      <t xml:space="preserve">Varmint </t>
    </r>
    <r>
      <rPr>
        <sz val="10"/>
        <color indexed="8"/>
        <rFont val="Arial Narrow"/>
        <family val="2"/>
      </rPr>
      <t>Rifle</t>
    </r>
  </si>
  <si>
    <t>Total Events Entered =</t>
  </si>
  <si>
    <t>General</t>
  </si>
  <si>
    <t>·        Any open or aperture sight will be allowed.</t>
  </si>
  <si>
    <t>·        Any safe trigger will be allowed</t>
  </si>
  <si>
    <t>Targets</t>
  </si>
  <si>
    <t>Chickens</t>
  </si>
  <si>
    <t>Pigs</t>
  </si>
  <si>
    <t>Turkeys</t>
  </si>
  <si>
    <t>Rams</t>
  </si>
  <si>
    <t>A 1% variance is permitted.</t>
  </si>
  <si>
    <t>Classifications:</t>
  </si>
  <si>
    <t>No Classes</t>
  </si>
  <si>
    <t xml:space="preserve">This event will be a standing (as defined in IMSSU rules) event. </t>
  </si>
  <si>
    <t>Any safe trigger will be allowed.</t>
  </si>
  <si>
    <t>The pistol will conform to the following production rules:</t>
  </si>
  <si>
    <t>- 9 m</t>
  </si>
  <si>
    <t>- 12 m</t>
  </si>
  <si>
    <t>- 15 m</t>
  </si>
  <si>
    <t>- 18 m</t>
  </si>
  <si>
    <t xml:space="preserve">The SAMSSA defined Small Bore Rifle Targets will be used. </t>
  </si>
  <si>
    <t>Targets will be set at the following distances (IMSSU distances):</t>
  </si>
  <si>
    <r>
      <t xml:space="preserve">invites  you  to  the   </t>
    </r>
    <r>
      <rPr>
        <b/>
        <sz val="22"/>
        <color rgb="FFFF0000"/>
        <rFont val="Arial"/>
        <family val="2"/>
      </rPr>
      <t>2013</t>
    </r>
    <r>
      <rPr>
        <b/>
        <sz val="22"/>
        <rFont val="Arial"/>
        <family val="2"/>
      </rPr>
      <t xml:space="preserve">  </t>
    </r>
    <r>
      <rPr>
        <b/>
        <sz val="22"/>
        <color indexed="10"/>
        <rFont val="Arial"/>
        <family val="2"/>
      </rPr>
      <t xml:space="preserve">EPMSSA </t>
    </r>
    <r>
      <rPr>
        <b/>
        <sz val="22"/>
        <color indexed="8"/>
        <rFont val="Arial"/>
        <family val="2"/>
      </rPr>
      <t xml:space="preserve">  CHAMPIONSHIPS</t>
    </r>
  </si>
  <si>
    <t>Event fees @ R25</t>
  </si>
  <si>
    <t>Entry Fee: Pensioner &amp; Student @ R80 / Junior @ R50 / Under 14 @ R0 / Senior @ R130 / Family @ R220</t>
  </si>
  <si>
    <t>Closing Date for Entries &amp; payment = 02 September 2013.</t>
  </si>
  <si>
    <t>Inskiet sal van 14:00 tot 16:00 op Donderdag  toegelaat word en elke oggend van 07:30 tot 08:00.</t>
  </si>
  <si>
    <t>Practise will be allowed from 14:00 to 16:00 on Thursday and every morning from 07:30 to 08:00.</t>
  </si>
  <si>
    <t>Donderdag 15:00 - 17:00</t>
  </si>
  <si>
    <t>Thursday: 15:00 - 17:00</t>
  </si>
  <si>
    <r>
      <t xml:space="preserve">Team Entry Form for EP </t>
    </r>
    <r>
      <rPr>
        <b/>
        <i/>
        <u/>
        <sz val="24"/>
        <color indexed="10"/>
        <rFont val="Arial"/>
        <family val="2"/>
      </rPr>
      <t>2013</t>
    </r>
    <r>
      <rPr>
        <b/>
        <i/>
        <u/>
        <sz val="24"/>
        <rFont val="Arial"/>
        <family val="2"/>
      </rPr>
      <t xml:space="preserve"> Champs</t>
    </r>
  </si>
  <si>
    <t>Vrydag, Saterdag &amp; Maandag: 16:00 - 17:00</t>
  </si>
  <si>
    <t>Friday, Saturday &amp; Monday: 16:00 - 17:00</t>
  </si>
  <si>
    <t>Alle deelnemers sal 'n medalje ontvang, maar aan die 1ste, 2de en 3de plekke (algeheel sowel as klasse) sal slegs 'n titelbalkie toegeken word.</t>
  </si>
  <si>
    <t xml:space="preserve">Any pistol with a barrel length of 12” or less will be allowed. </t>
  </si>
  <si>
    <t>·        Barrel length should not exceed 305mm (12”).</t>
  </si>
  <si>
    <t>R50.00 entry fee per team</t>
  </si>
  <si>
    <t>This event will be a standing (as defined in IMSSU rules) event.</t>
  </si>
  <si>
    <r>
      <t xml:space="preserve">Hefboomaksie </t>
    </r>
    <r>
      <rPr>
        <sz val="10"/>
        <rFont val="Arial Narrow"/>
        <family val="2"/>
      </rPr>
      <t>Geweer</t>
    </r>
  </si>
  <si>
    <r>
      <t xml:space="preserve">Lever Action </t>
    </r>
    <r>
      <rPr>
        <sz val="10"/>
        <color indexed="8"/>
        <rFont val="Arial Narrow"/>
        <family val="2"/>
      </rPr>
      <t>Rifle</t>
    </r>
  </si>
  <si>
    <t>Event 29 – Lever Action Rifle</t>
  </si>
  <si>
    <t>• Any open or aperture sights will be allowed.</t>
  </si>
  <si>
    <t>• No optical devices will be allowed.</t>
  </si>
  <si>
    <t>• Any safe trigger will be allowed.</t>
  </si>
  <si>
    <t>Chickens - 50 meters</t>
  </si>
  <si>
    <t>Pigs - 100 meters</t>
  </si>
  <si>
    <t>Turkeys - 150 meters</t>
  </si>
  <si>
    <t>Rams - 200 meters</t>
  </si>
  <si>
    <t>The rifle will conform to the following rules:</t>
  </si>
  <si>
    <t xml:space="preserve">• Any Lever Action Rifle chambered for a straight-wall handgun </t>
  </si>
  <si>
    <t>cartridge case, with the proviso that loads do not damagethe targets.</t>
  </si>
  <si>
    <t xml:space="preserve">The IMSSU defined Big Bore Handgun targets will be used. </t>
  </si>
  <si>
    <t>The targets will be set at the following distances:</t>
  </si>
  <si>
    <t>42 &amp; 43: Small Bore Rifle  over tri-pod</t>
  </si>
  <si>
    <t>Only for Veterans: over 54 (inclusive of the year in which shooter turns 55)</t>
  </si>
  <si>
    <t>except that the shooter uses the single rest as an aid in the rifle events.</t>
  </si>
  <si>
    <t>Please note that the rifle events are, in the spirit of Metallic Silhouette Shooting, standing</t>
  </si>
  <si>
    <t>events and that the competitor will not be allowed to have any support other than the rifle</t>
  </si>
  <si>
    <t>resting on the rest. Not any part of the body is allowed to come into contact with the rests,</t>
  </si>
  <si>
    <t>inclusive of both hands.</t>
  </si>
  <si>
    <t>The rules for these events are exactly the same as for the relevant IMSSU events (13 &amp; 14),</t>
  </si>
  <si>
    <t>Late entries on the range (at the Match Director's discretion) @ R50 per event.</t>
  </si>
  <si>
    <t>Laat inskrywings op die skietbaan (na goeddunke van die Wedstryddirekteur) teen R50 per item.</t>
  </si>
  <si>
    <t>Die prysuitdeling sal Dinsdag 24 September op die skietbaan na die uitskiete plaasvind. 'n Bring en Braai sal terselfde tyd geskied.</t>
  </si>
  <si>
    <t>The prizegiving will take place on Tuesday 24 September at the Range after the shoot-offs. A Bring &amp; Braai will also be arranged for the same time.</t>
  </si>
  <si>
    <r>
      <t xml:space="preserve">Deputy Match Director: </t>
    </r>
    <r>
      <rPr>
        <b/>
        <sz val="12"/>
        <color indexed="10"/>
        <rFont val="Arial Narrow"/>
        <family val="2"/>
      </rPr>
      <t xml:space="preserve"> J.N. Hunt</t>
    </r>
  </si>
  <si>
    <r>
      <t xml:space="preserve">Weapon Certification: </t>
    </r>
    <r>
      <rPr>
        <b/>
        <sz val="12"/>
        <color indexed="10"/>
        <rFont val="Arial Narrow"/>
        <family val="2"/>
      </rPr>
      <t xml:space="preserve">   H.B.Siebert</t>
    </r>
  </si>
  <si>
    <r>
      <t xml:space="preserve">Appeal Jury Chairman:  </t>
    </r>
    <r>
      <rPr>
        <b/>
        <sz val="12"/>
        <color indexed="10"/>
        <rFont val="Arial Narrow"/>
        <family val="2"/>
      </rPr>
      <t>O.Barnard</t>
    </r>
  </si>
  <si>
    <r>
      <t xml:space="preserve">Match Director:              </t>
    </r>
    <r>
      <rPr>
        <b/>
        <sz val="12"/>
        <color indexed="10"/>
        <rFont val="Arial Narrow"/>
        <family val="2"/>
      </rPr>
      <t>C.Welgemoed</t>
    </r>
  </si>
  <si>
    <r>
      <t xml:space="preserve">Safety Officer:               </t>
    </r>
    <r>
      <rPr>
        <b/>
        <sz val="12"/>
        <color indexed="10"/>
        <rFont val="Arial Narrow"/>
        <family val="2"/>
      </rPr>
      <t>W. van Jaarsveld &amp; O.Barnard</t>
    </r>
  </si>
  <si>
    <r>
      <t xml:space="preserve">Chief Range Officer: </t>
    </r>
    <r>
      <rPr>
        <b/>
        <sz val="12"/>
        <color indexed="10"/>
        <rFont val="Arial Narrow"/>
        <family val="2"/>
      </rPr>
      <t xml:space="preserve">     A.G.Minnie</t>
    </r>
  </si>
  <si>
    <r>
      <t xml:space="preserve">Tech. Jury Chairman: </t>
    </r>
    <r>
      <rPr>
        <b/>
        <sz val="12"/>
        <color indexed="10"/>
        <rFont val="Arial Narrow"/>
        <family val="2"/>
      </rPr>
      <t xml:space="preserve">   H.B. Siebert</t>
    </r>
  </si>
  <si>
    <t xml:space="preserve">Event 44:   Air SPORT Pistol </t>
  </si>
  <si>
    <t>U inskrywings en bewys van betaling moet die OPMSSV teen 02 September bereik. Inskrywings na hierdie datum ontvang, word na die inskrywings wat betyds is, ingedeel.</t>
  </si>
  <si>
    <t>Your entries &amp; proof of payment must reach the EPMSSA by 02 September. Entries received after this date, will only be squadded after the entries received in time are squadded.</t>
  </si>
  <si>
    <t>Geen persoon onder 18 mag 'n vuurwapen hanteer sonder die direkte toesig van 'n verantwoordelike Volwassene nie.</t>
  </si>
  <si>
    <t>No person under 18 may handle any firearm without the direct supervision of a responsible Adult.</t>
  </si>
  <si>
    <t xml:space="preserve">Enige protes (R100 elk) teen teikens en/of baan spesifikasies moet gedoen word voordat die deelnemer die betrokke item begin skiet.  </t>
  </si>
  <si>
    <t xml:space="preserve">Any protest (R100 each) against target and/or range specifications must be submitted before a competitor commences shooting in that concerned event.    </t>
  </si>
  <si>
    <t>15)</t>
  </si>
  <si>
    <t>Elke skut mag vir tot 11 items inskryf oor die volle duur van die kampioenskappe.</t>
  </si>
  <si>
    <t>Every competitor may enter for up to 11 events over the full duration of the competition.</t>
  </si>
  <si>
    <t>16)</t>
  </si>
  <si>
    <t>Items 13 &amp; 14 sal oor 40 skote beslis word.</t>
  </si>
  <si>
    <t>Events 13 &amp; 14 shall be shot over 40 shots.</t>
  </si>
  <si>
    <t>17)</t>
  </si>
  <si>
    <t>Additional spot-checks will be done at any time.</t>
  </si>
  <si>
    <r>
      <t xml:space="preserve">Die kampioenskap begin om 08:30 op Vrydag 20 September
</t>
    </r>
    <r>
      <rPr>
        <sz val="10"/>
        <color rgb="FFFF0000"/>
        <rFont val="Arial"/>
        <family val="2"/>
      </rPr>
      <t xml:space="preserve"> - geen skiet op Sondag 22 September nie.</t>
    </r>
  </si>
  <si>
    <r>
      <t xml:space="preserve">The match starts at 08:30 on Friday 20 September
</t>
    </r>
    <r>
      <rPr>
        <sz val="10"/>
        <color rgb="FFFF0000"/>
        <rFont val="Arial"/>
        <family val="2"/>
      </rPr>
      <t xml:space="preserve"> - no shooting on Sunday 22 September.</t>
    </r>
  </si>
  <si>
    <r>
      <t>B&amp;B Selfcatering Cottage:</t>
    </r>
    <r>
      <rPr>
        <sz val="10"/>
        <rFont val="Arial"/>
      </rPr>
      <t> Sleep 2-8 people, 1 Unit sleep 4, one bathroom. 2nd &amp; 3rd Units sleep 2 each with own bathrooms. 4 Perth Street, Kabega Park, Port Elizbeth. CONTACT Nr. 041 - 369 0831 or 078 530 2987. Website: www.crestview.co.za</t>
    </r>
  </si>
  <si>
    <t>20, 21, 23 &amp; 24 September 2013</t>
  </si>
  <si>
    <t>Die prysuitdeling sal Woensdag op die skietbaan plaasvind. Braaipakke moet teen 12:00 op Maandag bestel word.</t>
  </si>
  <si>
    <t>The prizegiving will take place on Wednesday at the Range. Braaipacks must be ordered by 12:00 on Monday.</t>
  </si>
  <si>
    <t>Please note that only 3 events will be shot on the 24th to allow for shoot-outs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</si>
</sst>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R&quot;\ #,##0.00"/>
    <numFmt numFmtId="166" formatCode="[$R-436]\ #,##0.00"/>
  </numFmts>
  <fonts count="6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0"/>
      <color indexed="8"/>
      <name val="Arial"/>
      <family val="2"/>
    </font>
    <font>
      <b/>
      <sz val="9"/>
      <name val="Arial Narrow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8"/>
      <color indexed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u/>
      <sz val="10"/>
      <color indexed="10"/>
      <name val="Arial"/>
      <family val="2"/>
    </font>
    <font>
      <b/>
      <sz val="16"/>
      <color indexed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b/>
      <sz val="18"/>
      <color indexed="10"/>
      <name val="Arial"/>
      <family val="2"/>
    </font>
    <font>
      <sz val="10"/>
      <name val="Times New Roman"/>
      <family val="1"/>
    </font>
    <font>
      <b/>
      <i/>
      <u/>
      <sz val="14"/>
      <name val="Arial"/>
      <family val="2"/>
    </font>
    <font>
      <b/>
      <u/>
      <sz val="14"/>
      <color indexed="10"/>
      <name val="Arial"/>
      <family val="2"/>
    </font>
    <font>
      <sz val="8"/>
      <color indexed="12"/>
      <name val="Arial Narrow"/>
      <family val="2"/>
    </font>
    <font>
      <b/>
      <sz val="20"/>
      <color indexed="8"/>
      <name val="Arial"/>
      <family val="2"/>
    </font>
    <font>
      <sz val="24"/>
      <name val="Arial"/>
      <family val="2"/>
    </font>
    <font>
      <b/>
      <i/>
      <u/>
      <sz val="24"/>
      <name val="Arial"/>
      <family val="2"/>
    </font>
    <font>
      <b/>
      <i/>
      <u/>
      <sz val="24"/>
      <color indexed="10"/>
      <name val="Arial"/>
      <family val="2"/>
    </font>
    <font>
      <b/>
      <sz val="24"/>
      <name val="Arial"/>
      <family val="2"/>
    </font>
    <font>
      <b/>
      <i/>
      <u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22"/>
      <color rgb="FFFF0000"/>
      <name val="Arial"/>
      <family val="2"/>
    </font>
    <font>
      <b/>
      <sz val="22"/>
      <color indexed="10"/>
      <name val="Arial"/>
      <family val="2"/>
    </font>
    <font>
      <sz val="9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</font>
    <font>
      <b/>
      <u/>
      <sz val="9"/>
      <name val="Arial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Protection="0"/>
  </cellStyleXfs>
  <cellXfs count="291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32" fillId="0" borderId="10" xfId="0" applyFont="1" applyBorder="1" applyAlignment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32" fillId="0" borderId="12" xfId="0" applyFont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33" fillId="0" borderId="1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32" fillId="0" borderId="17" xfId="0" applyFont="1" applyBorder="1" applyAlignment="1">
      <alignment horizontal="right" vertical="center"/>
    </xf>
    <xf numFmtId="0" fontId="17" fillId="0" borderId="18" xfId="0" applyFont="1" applyBorder="1" applyAlignment="1">
      <alignment vertical="center"/>
    </xf>
    <xf numFmtId="0" fontId="7" fillId="0" borderId="0" xfId="3" applyFont="1" applyAlignment="1">
      <alignment vertical="center"/>
    </xf>
    <xf numFmtId="166" fontId="9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66" fontId="24" fillId="0" borderId="0" xfId="3" applyNumberFormat="1" applyFont="1" applyAlignment="1">
      <alignment vertical="center"/>
    </xf>
    <xf numFmtId="0" fontId="7" fillId="0" borderId="0" xfId="3" applyFont="1" applyBorder="1" applyAlignment="1">
      <alignment vertical="center"/>
    </xf>
    <xf numFmtId="0" fontId="43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166" fontId="4" fillId="0" borderId="0" xfId="3" applyNumberFormat="1" applyFont="1" applyAlignment="1">
      <alignment vertical="center"/>
    </xf>
    <xf numFmtId="0" fontId="7" fillId="0" borderId="20" xfId="3" applyFont="1" applyBorder="1" applyAlignment="1">
      <alignment vertical="center"/>
    </xf>
    <xf numFmtId="0" fontId="24" fillId="0" borderId="21" xfId="3" applyFont="1" applyBorder="1" applyAlignment="1">
      <alignment horizontal="right" vertical="center"/>
    </xf>
    <xf numFmtId="166" fontId="38" fillId="0" borderId="22" xfId="3" applyNumberFormat="1" applyFont="1" applyBorder="1" applyAlignment="1">
      <alignment horizontal="left" vertical="center"/>
    </xf>
    <xf numFmtId="165" fontId="41" fillId="0" borderId="24" xfId="1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24" fillId="2" borderId="21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right" vertical="center"/>
    </xf>
    <xf numFmtId="0" fontId="25" fillId="2" borderId="20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5" fillId="0" borderId="1" xfId="3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/>
    </xf>
    <xf numFmtId="0" fontId="25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29" xfId="3" applyFont="1" applyBorder="1" applyAlignment="1">
      <alignment vertical="center"/>
    </xf>
    <xf numFmtId="0" fontId="7" fillId="0" borderId="30" xfId="3" applyFont="1" applyBorder="1" applyAlignment="1">
      <alignment horizontal="left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7" fillId="0" borderId="29" xfId="3" applyFont="1" applyBorder="1" applyAlignment="1">
      <alignment horizontal="left" vertical="center"/>
    </xf>
    <xf numFmtId="0" fontId="7" fillId="0" borderId="34" xfId="3" applyFont="1" applyBorder="1" applyAlignment="1">
      <alignment horizontal="center" vertical="center"/>
    </xf>
    <xf numFmtId="0" fontId="7" fillId="0" borderId="35" xfId="3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7" fillId="0" borderId="35" xfId="3" applyFont="1" applyBorder="1" applyAlignment="1">
      <alignment vertical="center"/>
    </xf>
    <xf numFmtId="166" fontId="24" fillId="0" borderId="24" xfId="3" applyNumberFormat="1" applyFont="1" applyBorder="1" applyAlignment="1">
      <alignment vertical="center"/>
    </xf>
    <xf numFmtId="0" fontId="47" fillId="0" borderId="0" xfId="3" applyFont="1" applyAlignment="1">
      <alignment vertical="center"/>
    </xf>
    <xf numFmtId="0" fontId="47" fillId="0" borderId="0" xfId="3" applyFont="1" applyAlignment="1">
      <alignment horizontal="centerContinuous" vertical="center"/>
    </xf>
    <xf numFmtId="0" fontId="48" fillId="0" borderId="0" xfId="3" applyFont="1" applyAlignment="1">
      <alignment horizontal="left" vertical="center"/>
    </xf>
    <xf numFmtId="166" fontId="50" fillId="0" borderId="0" xfId="3" applyNumberFormat="1" applyFont="1" applyAlignment="1">
      <alignment vertical="center"/>
    </xf>
    <xf numFmtId="0" fontId="47" fillId="0" borderId="36" xfId="3" applyFont="1" applyBorder="1" applyAlignment="1">
      <alignment vertical="center"/>
    </xf>
    <xf numFmtId="0" fontId="47" fillId="0" borderId="37" xfId="3" applyFont="1" applyBorder="1" applyAlignment="1">
      <alignment vertical="center"/>
    </xf>
    <xf numFmtId="0" fontId="47" fillId="0" borderId="37" xfId="3" applyFont="1" applyBorder="1" applyAlignment="1">
      <alignment horizontal="centerContinuous" vertical="center"/>
    </xf>
    <xf numFmtId="0" fontId="48" fillId="0" borderId="37" xfId="3" applyFont="1" applyBorder="1" applyAlignment="1">
      <alignment horizontal="center" vertical="center"/>
    </xf>
    <xf numFmtId="0" fontId="47" fillId="0" borderId="38" xfId="3" applyFont="1" applyBorder="1" applyAlignment="1">
      <alignment vertical="center"/>
    </xf>
    <xf numFmtId="0" fontId="3" fillId="0" borderId="39" xfId="3" applyFont="1" applyBorder="1" applyAlignment="1">
      <alignment vertical="center"/>
    </xf>
    <xf numFmtId="0" fontId="4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Continuous" vertical="center"/>
    </xf>
    <xf numFmtId="0" fontId="51" fillId="0" borderId="0" xfId="3" applyFont="1" applyBorder="1" applyAlignment="1">
      <alignment horizontal="center" vertical="center"/>
    </xf>
    <xf numFmtId="0" fontId="43" fillId="0" borderId="0" xfId="3" applyFont="1" applyBorder="1" applyAlignment="1">
      <alignment horizontal="right" vertical="center"/>
    </xf>
    <xf numFmtId="0" fontId="3" fillId="0" borderId="40" xfId="3" applyFont="1" applyBorder="1" applyAlignment="1">
      <alignment vertical="center"/>
    </xf>
    <xf numFmtId="0" fontId="7" fillId="0" borderId="39" xfId="3" applyFont="1" applyBorder="1" applyAlignment="1">
      <alignment vertical="center"/>
    </xf>
    <xf numFmtId="166" fontId="9" fillId="0" borderId="0" xfId="3" applyNumberFormat="1" applyFont="1" applyBorder="1" applyAlignment="1">
      <alignment vertical="center"/>
    </xf>
    <xf numFmtId="0" fontId="7" fillId="0" borderId="40" xfId="3" applyFont="1" applyBorder="1" applyAlignment="1">
      <alignment vertical="center"/>
    </xf>
    <xf numFmtId="0" fontId="25" fillId="0" borderId="39" xfId="3" applyFont="1" applyBorder="1" applyAlignment="1">
      <alignment vertical="center"/>
    </xf>
    <xf numFmtId="0" fontId="25" fillId="0" borderId="40" xfId="3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7" fillId="0" borderId="41" xfId="3" applyFont="1" applyBorder="1" applyAlignment="1">
      <alignment vertical="center"/>
    </xf>
    <xf numFmtId="0" fontId="7" fillId="0" borderId="42" xfId="3" applyFont="1" applyBorder="1" applyAlignment="1">
      <alignment vertical="center"/>
    </xf>
    <xf numFmtId="166" fontId="9" fillId="0" borderId="42" xfId="3" applyNumberFormat="1" applyFont="1" applyBorder="1" applyAlignment="1">
      <alignment vertical="center"/>
    </xf>
    <xf numFmtId="0" fontId="7" fillId="0" borderId="43" xfId="3" applyFont="1" applyBorder="1" applyAlignment="1">
      <alignment vertical="center"/>
    </xf>
    <xf numFmtId="0" fontId="25" fillId="0" borderId="20" xfId="3" applyFont="1" applyBorder="1" applyAlignment="1">
      <alignment horizontal="centerContinuous" vertical="center"/>
    </xf>
    <xf numFmtId="0" fontId="25" fillId="0" borderId="21" xfId="3" applyFont="1" applyBorder="1" applyAlignment="1">
      <alignment horizontal="centerContinuous" vertical="center"/>
    </xf>
    <xf numFmtId="0" fontId="25" fillId="0" borderId="22" xfId="3" applyFont="1" applyBorder="1" applyAlignment="1">
      <alignment horizontal="centerContinuous" vertical="center"/>
    </xf>
    <xf numFmtId="0" fontId="17" fillId="0" borderId="10" xfId="3" applyFont="1" applyBorder="1" applyAlignment="1">
      <alignment vertical="center"/>
    </xf>
    <xf numFmtId="0" fontId="17" fillId="0" borderId="11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39" xfId="3" applyFont="1" applyBorder="1" applyAlignment="1">
      <alignment vertical="center"/>
    </xf>
    <xf numFmtId="0" fontId="7" fillId="0" borderId="40" xfId="3" applyFont="1" applyBorder="1" applyAlignment="1">
      <alignment horizontal="left" vertical="center"/>
    </xf>
    <xf numFmtId="0" fontId="13" fillId="0" borderId="0" xfId="2" applyAlignment="1">
      <alignment vertical="top" wrapText="1"/>
    </xf>
    <xf numFmtId="0" fontId="0" fillId="0" borderId="0" xfId="0" applyAlignment="1">
      <alignment vertical="top" wrapText="1"/>
    </xf>
    <xf numFmtId="0" fontId="52" fillId="0" borderId="0" xfId="0" applyFont="1" applyAlignment="1">
      <alignment vertical="top"/>
    </xf>
    <xf numFmtId="0" fontId="0" fillId="0" borderId="0" xfId="0" applyAlignment="1">
      <alignment vertical="top"/>
    </xf>
    <xf numFmtId="0" fontId="53" fillId="0" borderId="0" xfId="0" applyFont="1"/>
    <xf numFmtId="0" fontId="53" fillId="0" borderId="0" xfId="0" applyFont="1" applyAlignment="1">
      <alignment vertical="top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9" fillId="0" borderId="0" xfId="0" applyFont="1" applyFill="1"/>
    <xf numFmtId="0" fontId="27" fillId="0" borderId="0" xfId="0" applyFont="1" applyFill="1"/>
    <xf numFmtId="0" fontId="53" fillId="0" borderId="0" xfId="0" applyFont="1" applyFill="1"/>
    <xf numFmtId="165" fontId="41" fillId="0" borderId="0" xfId="1" applyNumberFormat="1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5" fillId="3" borderId="45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vertical="center"/>
    </xf>
    <xf numFmtId="0" fontId="35" fillId="3" borderId="46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vertical="center"/>
    </xf>
    <xf numFmtId="0" fontId="35" fillId="3" borderId="47" xfId="0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vertical="center"/>
    </xf>
    <xf numFmtId="0" fontId="45" fillId="0" borderId="33" xfId="0" applyFont="1" applyFill="1" applyBorder="1" applyAlignment="1">
      <alignment vertical="center"/>
    </xf>
    <xf numFmtId="0" fontId="35" fillId="3" borderId="48" xfId="0" applyFont="1" applyFill="1" applyBorder="1" applyAlignment="1">
      <alignment horizontal="center" vertical="center"/>
    </xf>
    <xf numFmtId="0" fontId="45" fillId="0" borderId="3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25" fillId="0" borderId="20" xfId="0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12" fillId="0" borderId="49" xfId="0" applyFont="1" applyFill="1" applyBorder="1" applyAlignment="1">
      <alignment horizontal="left" vertical="center" wrapText="1"/>
    </xf>
    <xf numFmtId="0" fontId="17" fillId="0" borderId="49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51" xfId="0" applyFont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49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/>
    </xf>
    <xf numFmtId="0" fontId="0" fillId="0" borderId="0" xfId="0" applyFill="1"/>
    <xf numFmtId="0" fontId="0" fillId="0" borderId="8" xfId="0" applyFill="1" applyBorder="1" applyAlignment="1">
      <alignment vertical="center" wrapText="1"/>
    </xf>
    <xf numFmtId="0" fontId="12" fillId="0" borderId="14" xfId="0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 wrapText="1"/>
    </xf>
    <xf numFmtId="0" fontId="12" fillId="0" borderId="0" xfId="0" applyFont="1" applyFill="1"/>
    <xf numFmtId="0" fontId="21" fillId="0" borderId="6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 wrapText="1"/>
    </xf>
    <xf numFmtId="0" fontId="32" fillId="0" borderId="13" xfId="0" applyFont="1" applyFill="1" applyBorder="1" applyAlignment="1">
      <alignment horizontal="right" vertical="center"/>
    </xf>
    <xf numFmtId="0" fontId="33" fillId="0" borderId="16" xfId="0" applyFont="1" applyFill="1" applyBorder="1" applyAlignment="1">
      <alignment vertical="center"/>
    </xf>
    <xf numFmtId="0" fontId="55" fillId="0" borderId="22" xfId="0" applyFont="1" applyBorder="1" applyAlignment="1">
      <alignment vertical="center"/>
    </xf>
    <xf numFmtId="0" fontId="55" fillId="0" borderId="21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36" fillId="4" borderId="31" xfId="0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/>
    </xf>
    <xf numFmtId="0" fontId="36" fillId="5" borderId="19" xfId="0" applyFont="1" applyFill="1" applyBorder="1" applyAlignment="1">
      <alignment horizontal="center" vertical="center"/>
    </xf>
    <xf numFmtId="0" fontId="36" fillId="5" borderId="34" xfId="0" applyFont="1" applyFill="1" applyBorder="1" applyAlignment="1">
      <alignment horizontal="center" vertical="center"/>
    </xf>
    <xf numFmtId="0" fontId="36" fillId="5" borderId="31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6" borderId="28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34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0" fontId="36" fillId="6" borderId="3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21" fillId="7" borderId="2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36" fillId="7" borderId="28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0" fontId="36" fillId="7" borderId="34" xfId="0" applyFont="1" applyFill="1" applyBorder="1" applyAlignment="1">
      <alignment horizontal="center" vertical="center"/>
    </xf>
    <xf numFmtId="0" fontId="36" fillId="7" borderId="19" xfId="0" applyFont="1" applyFill="1" applyBorder="1" applyAlignment="1">
      <alignment horizontal="center" vertical="center"/>
    </xf>
    <xf numFmtId="0" fontId="36" fillId="7" borderId="3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vertical="center"/>
    </xf>
    <xf numFmtId="0" fontId="33" fillId="0" borderId="23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0" fontId="36" fillId="6" borderId="2" xfId="0" quotePrefix="1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/>
    </xf>
    <xf numFmtId="0" fontId="35" fillId="3" borderId="44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vertical="center"/>
    </xf>
    <xf numFmtId="0" fontId="25" fillId="0" borderId="37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right" vertical="center"/>
    </xf>
    <xf numFmtId="165" fontId="24" fillId="0" borderId="25" xfId="1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58" fillId="0" borderId="1" xfId="0" applyFont="1" applyBorder="1" applyAlignment="1">
      <alignment horizontal="right" vertical="center"/>
    </xf>
    <xf numFmtId="0" fontId="59" fillId="0" borderId="23" xfId="0" applyFont="1" applyBorder="1" applyAlignment="1">
      <alignment horizontal="left" vertical="center"/>
    </xf>
    <xf numFmtId="0" fontId="60" fillId="7" borderId="2" xfId="0" applyFont="1" applyFill="1" applyBorder="1" applyAlignment="1">
      <alignment horizontal="center" vertical="center"/>
    </xf>
    <xf numFmtId="0" fontId="60" fillId="6" borderId="2" xfId="0" applyFont="1" applyFill="1" applyBorder="1" applyAlignment="1">
      <alignment horizontal="center" vertical="center"/>
    </xf>
    <xf numFmtId="0" fontId="60" fillId="5" borderId="19" xfId="0" applyFont="1" applyFill="1" applyBorder="1" applyAlignment="1">
      <alignment horizontal="center" vertical="center"/>
    </xf>
    <xf numFmtId="0" fontId="60" fillId="4" borderId="34" xfId="0" applyFont="1" applyFill="1" applyBorder="1" applyAlignment="1">
      <alignment horizontal="center" vertical="center"/>
    </xf>
    <xf numFmtId="0" fontId="60" fillId="3" borderId="27" xfId="0" applyFont="1" applyFill="1" applyBorder="1" applyAlignment="1">
      <alignment vertical="center"/>
    </xf>
    <xf numFmtId="0" fontId="61" fillId="0" borderId="0" xfId="0" applyFont="1" applyAlignment="1">
      <alignment vertical="center"/>
    </xf>
    <xf numFmtId="0" fontId="35" fillId="3" borderId="54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vertical="center"/>
    </xf>
    <xf numFmtId="3" fontId="24" fillId="3" borderId="25" xfId="1" applyNumberFormat="1" applyFont="1" applyFill="1" applyBorder="1" applyAlignment="1">
      <alignment horizontal="center" vertical="center"/>
    </xf>
    <xf numFmtId="0" fontId="63" fillId="0" borderId="50" xfId="0" applyFont="1" applyBorder="1"/>
    <xf numFmtId="0" fontId="32" fillId="0" borderId="26" xfId="0" applyFont="1" applyBorder="1"/>
    <xf numFmtId="0" fontId="32" fillId="0" borderId="4" xfId="0" applyFont="1" applyBorder="1"/>
    <xf numFmtId="0" fontId="32" fillId="0" borderId="0" xfId="0" applyFont="1"/>
    <xf numFmtId="0" fontId="32" fillId="0" borderId="0" xfId="0" applyFont="1" applyBorder="1"/>
    <xf numFmtId="0" fontId="32" fillId="0" borderId="49" xfId="0" applyFont="1" applyBorder="1"/>
    <xf numFmtId="0" fontId="32" fillId="0" borderId="55" xfId="0" applyFont="1" applyBorder="1"/>
    <xf numFmtId="0" fontId="21" fillId="0" borderId="51" xfId="0" applyFont="1" applyBorder="1"/>
    <xf numFmtId="0" fontId="21" fillId="0" borderId="0" xfId="0" applyFont="1" applyBorder="1"/>
    <xf numFmtId="0" fontId="21" fillId="0" borderId="5" xfId="0" applyFont="1" applyBorder="1"/>
    <xf numFmtId="0" fontId="21" fillId="0" borderId="0" xfId="0" applyFont="1"/>
    <xf numFmtId="0" fontId="21" fillId="0" borderId="0" xfId="0" quotePrefix="1" applyFont="1" applyBorder="1"/>
    <xf numFmtId="0" fontId="21" fillId="0" borderId="15" xfId="0" applyFont="1" applyBorder="1"/>
    <xf numFmtId="0" fontId="21" fillId="0" borderId="49" xfId="0" applyFont="1" applyBorder="1"/>
    <xf numFmtId="0" fontId="21" fillId="0" borderId="55" xfId="0" applyFont="1" applyBorder="1"/>
    <xf numFmtId="0" fontId="63" fillId="0" borderId="0" xfId="0" applyFont="1" applyBorder="1"/>
    <xf numFmtId="0" fontId="21" fillId="0" borderId="3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/>
    </xf>
    <xf numFmtId="0" fontId="20" fillId="0" borderId="6" xfId="0" applyFont="1" applyFill="1" applyBorder="1" applyAlignment="1">
      <alignment horizontal="right" vertical="center"/>
    </xf>
    <xf numFmtId="0" fontId="12" fillId="0" borderId="50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left" vertical="center" wrapText="1"/>
    </xf>
    <xf numFmtId="0" fontId="64" fillId="0" borderId="0" xfId="0" applyFont="1" applyAlignment="1">
      <alignment horizontal="right" vertical="center"/>
    </xf>
    <xf numFmtId="0" fontId="64" fillId="0" borderId="0" xfId="0" applyFont="1" applyFill="1" applyAlignment="1">
      <alignment horizontal="left"/>
    </xf>
    <xf numFmtId="0" fontId="25" fillId="0" borderId="0" xfId="0" applyFont="1"/>
    <xf numFmtId="0" fontId="66" fillId="0" borderId="12" xfId="0" applyFont="1" applyBorder="1" applyAlignment="1">
      <alignment horizontal="right" vertical="center"/>
    </xf>
    <xf numFmtId="0" fontId="11" fillId="0" borderId="8" xfId="0" quotePrefix="1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5" fillId="0" borderId="8" xfId="0" applyFont="1" applyBorder="1" applyAlignment="1">
      <alignment horizontal="center" wrapText="1"/>
    </xf>
    <xf numFmtId="0" fontId="62" fillId="0" borderId="14" xfId="0" applyFont="1" applyBorder="1" applyAlignment="1">
      <alignment horizontal="center" wrapText="1"/>
    </xf>
    <xf numFmtId="0" fontId="62" fillId="0" borderId="56" xfId="0" applyFont="1" applyBorder="1" applyAlignment="1">
      <alignment horizont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right" vertical="center"/>
    </xf>
    <xf numFmtId="0" fontId="24" fillId="8" borderId="21" xfId="0" applyFont="1" applyFill="1" applyBorder="1" applyAlignment="1">
      <alignment horizontal="right" vertical="center"/>
    </xf>
    <xf numFmtId="0" fontId="24" fillId="8" borderId="22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 shrinkToFit="1"/>
    </xf>
    <xf numFmtId="0" fontId="26" fillId="0" borderId="40" xfId="0" applyFont="1" applyFill="1" applyBorder="1" applyAlignment="1">
      <alignment horizontal="right" vertical="center" shrinkToFit="1"/>
    </xf>
    <xf numFmtId="0" fontId="17" fillId="0" borderId="52" xfId="3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_EPMSSA teams for SA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</xdr:colOff>
      <xdr:row>0</xdr:row>
      <xdr:rowOff>60960</xdr:rowOff>
    </xdr:from>
    <xdr:to>
      <xdr:col>1</xdr:col>
      <xdr:colOff>712470</xdr:colOff>
      <xdr:row>3</xdr:row>
      <xdr:rowOff>30480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493" b="12083"/>
        <a:stretch>
          <a:fillRect/>
        </a:stretch>
      </xdr:blipFill>
      <xdr:spPr bwMode="auto">
        <a:xfrm>
          <a:off x="110490" y="60960"/>
          <a:ext cx="802005" cy="902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Normal="100" zoomScaleSheetLayoutView="100" workbookViewId="0">
      <selection activeCell="D10" sqref="D10"/>
    </sheetView>
  </sheetViews>
  <sheetFormatPr defaultRowHeight="13.5" x14ac:dyDescent="0.2"/>
  <cols>
    <col min="1" max="1" width="2.85546875" style="16" customWidth="1"/>
    <col min="2" max="2" width="49.7109375" customWidth="1"/>
    <col min="3" max="3" width="2.28515625" customWidth="1"/>
    <col min="4" max="4" width="49.7109375" customWidth="1"/>
    <col min="5" max="5" width="1.7109375" customWidth="1"/>
  </cols>
  <sheetData>
    <row r="1" spans="1:10" s="3" customFormat="1" ht="27" customHeight="1" x14ac:dyDescent="0.4">
      <c r="A1" s="15"/>
      <c r="B1" s="4"/>
      <c r="C1" s="38" t="s">
        <v>20</v>
      </c>
      <c r="D1" s="4"/>
      <c r="F1" s="4"/>
      <c r="G1" s="4"/>
      <c r="H1" s="4"/>
      <c r="I1" s="4"/>
    </row>
    <row r="2" spans="1:10" s="3" customFormat="1" ht="27" customHeight="1" x14ac:dyDescent="0.4">
      <c r="A2" s="15"/>
      <c r="B2" s="4"/>
      <c r="C2" s="37" t="s">
        <v>98</v>
      </c>
      <c r="D2" s="4"/>
      <c r="F2" s="4"/>
      <c r="G2" s="4"/>
      <c r="H2" s="4"/>
      <c r="I2" s="4"/>
    </row>
    <row r="3" spans="1:10" s="1" customFormat="1" ht="27" customHeight="1" x14ac:dyDescent="0.4">
      <c r="A3" s="15"/>
      <c r="B3" s="5"/>
      <c r="C3" s="37" t="s">
        <v>180</v>
      </c>
      <c r="D3" s="5"/>
      <c r="F3" s="5"/>
      <c r="G3" s="5"/>
      <c r="H3" s="5"/>
      <c r="I3" s="5"/>
    </row>
    <row r="4" spans="1:10" s="1" customFormat="1" ht="11.25" customHeight="1" x14ac:dyDescent="0.25">
      <c r="A4" s="15"/>
    </row>
    <row r="5" spans="1:10" s="1" customFormat="1" ht="23.25" x14ac:dyDescent="0.25">
      <c r="A5" s="15"/>
      <c r="B5" s="7"/>
      <c r="C5" s="133" t="s">
        <v>248</v>
      </c>
      <c r="D5" s="7"/>
      <c r="F5" s="7"/>
      <c r="G5" s="7"/>
      <c r="H5" s="7"/>
      <c r="I5" s="7"/>
    </row>
    <row r="6" spans="1:10" s="1" customFormat="1" ht="9.75" customHeight="1" x14ac:dyDescent="0.25">
      <c r="A6" s="15"/>
    </row>
    <row r="7" spans="1:10" s="1" customFormat="1" ht="23.25" x14ac:dyDescent="0.35">
      <c r="A7" s="15"/>
      <c r="B7" s="6"/>
      <c r="C7" s="39" t="s">
        <v>21</v>
      </c>
      <c r="D7" s="6"/>
      <c r="F7" s="6"/>
      <c r="G7" s="6"/>
      <c r="H7" s="6"/>
      <c r="I7" s="6"/>
    </row>
    <row r="8" spans="1:10" s="1" customFormat="1" ht="9.75" customHeight="1" x14ac:dyDescent="0.25">
      <c r="A8" s="15"/>
    </row>
    <row r="9" spans="1:10" x14ac:dyDescent="0.2">
      <c r="A9" s="17" t="s">
        <v>4</v>
      </c>
      <c r="B9" s="31" t="s">
        <v>91</v>
      </c>
      <c r="C9" s="32"/>
      <c r="D9" s="33" t="s">
        <v>90</v>
      </c>
      <c r="E9" s="12"/>
      <c r="F9" s="12"/>
      <c r="G9" s="12"/>
      <c r="H9" s="12"/>
      <c r="I9" s="12"/>
      <c r="J9" s="12"/>
    </row>
    <row r="10" spans="1:10" x14ac:dyDescent="0.2">
      <c r="A10" s="18" t="s">
        <v>5</v>
      </c>
      <c r="B10" s="31" t="s">
        <v>95</v>
      </c>
      <c r="C10" s="32"/>
      <c r="D10" s="33" t="s">
        <v>96</v>
      </c>
      <c r="E10" s="12"/>
      <c r="F10" s="12"/>
      <c r="G10" s="12"/>
      <c r="H10" s="12"/>
      <c r="I10" s="12"/>
      <c r="J10" s="12"/>
    </row>
    <row r="11" spans="1:10" s="8" customFormat="1" ht="38.25" x14ac:dyDescent="0.2">
      <c r="A11" s="18" t="s">
        <v>6</v>
      </c>
      <c r="B11" s="264" t="s">
        <v>233</v>
      </c>
      <c r="C11" s="265"/>
      <c r="D11" s="266" t="s">
        <v>234</v>
      </c>
      <c r="E11" s="13"/>
      <c r="F11" s="13"/>
      <c r="G11" s="13"/>
      <c r="H11" s="13"/>
      <c r="I11" s="13"/>
      <c r="J11" s="13"/>
    </row>
    <row r="12" spans="1:10" s="8" customFormat="1" ht="25.5" x14ac:dyDescent="0.2">
      <c r="A12" s="18" t="s">
        <v>7</v>
      </c>
      <c r="B12" s="31" t="s">
        <v>115</v>
      </c>
      <c r="C12" s="32"/>
      <c r="D12" s="33" t="s">
        <v>116</v>
      </c>
      <c r="E12" s="13"/>
      <c r="F12" s="13"/>
      <c r="G12" s="13"/>
      <c r="H12" s="13"/>
      <c r="I12" s="13"/>
      <c r="J12" s="13"/>
    </row>
    <row r="13" spans="1:10" s="8" customFormat="1" ht="25.5" x14ac:dyDescent="0.2">
      <c r="A13" s="17" t="s">
        <v>8</v>
      </c>
      <c r="B13" s="60" t="s">
        <v>220</v>
      </c>
      <c r="C13" s="32"/>
      <c r="D13" s="64" t="s">
        <v>219</v>
      </c>
      <c r="E13" s="13"/>
      <c r="F13" s="13"/>
      <c r="G13" s="13"/>
      <c r="H13" s="13"/>
      <c r="I13" s="13"/>
      <c r="J13" s="13"/>
    </row>
    <row r="14" spans="1:10" s="170" customFormat="1" ht="26.45" customHeight="1" x14ac:dyDescent="0.2">
      <c r="A14" s="248" t="s">
        <v>9</v>
      </c>
      <c r="B14" s="249" t="s">
        <v>245</v>
      </c>
      <c r="C14" s="168"/>
      <c r="D14" s="250" t="s">
        <v>246</v>
      </c>
      <c r="E14" s="251"/>
      <c r="F14" s="251"/>
      <c r="G14" s="251"/>
      <c r="H14" s="251"/>
      <c r="I14" s="251"/>
      <c r="J14" s="251"/>
    </row>
    <row r="15" spans="1:10" s="166" customFormat="1" ht="25.5" x14ac:dyDescent="0.2">
      <c r="A15" s="252" t="s">
        <v>10</v>
      </c>
      <c r="B15" s="249" t="s">
        <v>238</v>
      </c>
      <c r="C15" s="168"/>
      <c r="D15" s="250" t="s">
        <v>239</v>
      </c>
      <c r="E15" s="165"/>
      <c r="F15" s="165"/>
      <c r="G15" s="165"/>
      <c r="H15" s="165"/>
      <c r="I15" s="165"/>
      <c r="J15" s="165"/>
    </row>
    <row r="16" spans="1:10" s="166" customFormat="1" x14ac:dyDescent="0.2">
      <c r="A16" s="252" t="s">
        <v>11</v>
      </c>
      <c r="B16" s="249" t="s">
        <v>241</v>
      </c>
      <c r="C16" s="168"/>
      <c r="D16" s="250" t="s">
        <v>242</v>
      </c>
      <c r="E16" s="165"/>
      <c r="F16" s="165"/>
      <c r="G16" s="165"/>
      <c r="H16" s="165"/>
      <c r="I16" s="165"/>
      <c r="J16" s="165"/>
    </row>
    <row r="17" spans="1:10" s="166" customFormat="1" ht="25.5" x14ac:dyDescent="0.2">
      <c r="A17" s="252" t="s">
        <v>12</v>
      </c>
      <c r="B17" s="249" t="s">
        <v>184</v>
      </c>
      <c r="C17" s="168"/>
      <c r="D17" s="250" t="s">
        <v>185</v>
      </c>
      <c r="E17" s="165"/>
      <c r="F17" s="165"/>
      <c r="G17" s="165"/>
      <c r="H17" s="165"/>
      <c r="I17" s="165"/>
      <c r="J17" s="165"/>
    </row>
    <row r="18" spans="1:10" s="166" customFormat="1" ht="51" x14ac:dyDescent="0.2">
      <c r="A18" s="252" t="s">
        <v>13</v>
      </c>
      <c r="B18" s="253" t="s">
        <v>231</v>
      </c>
      <c r="C18" s="254"/>
      <c r="D18" s="255" t="s">
        <v>232</v>
      </c>
      <c r="E18" s="165"/>
      <c r="F18" s="165"/>
      <c r="G18" s="165"/>
      <c r="H18" s="165"/>
      <c r="I18" s="165"/>
      <c r="J18" s="165"/>
    </row>
    <row r="19" spans="1:10" x14ac:dyDescent="0.2">
      <c r="A19" s="22"/>
      <c r="B19" s="162" t="s">
        <v>130</v>
      </c>
      <c r="C19" s="161"/>
      <c r="D19" s="24" t="s">
        <v>129</v>
      </c>
      <c r="E19" s="12"/>
      <c r="F19" s="12"/>
      <c r="G19" s="12"/>
      <c r="H19" s="12"/>
      <c r="I19" s="12"/>
      <c r="J19" s="12"/>
    </row>
    <row r="20" spans="1:10" s="166" customFormat="1" x14ac:dyDescent="0.2">
      <c r="A20" s="207"/>
      <c r="B20" s="163" t="s">
        <v>131</v>
      </c>
      <c r="C20" s="164"/>
      <c r="D20" s="158" t="s">
        <v>132</v>
      </c>
      <c r="E20" s="165"/>
      <c r="F20" s="165"/>
      <c r="G20" s="165"/>
      <c r="H20" s="165"/>
      <c r="I20" s="165"/>
      <c r="J20" s="165"/>
    </row>
    <row r="21" spans="1:10" x14ac:dyDescent="0.2">
      <c r="A21" s="22"/>
      <c r="B21" s="66" t="s">
        <v>125</v>
      </c>
      <c r="C21" s="20"/>
      <c r="D21" s="23" t="s">
        <v>58</v>
      </c>
      <c r="E21" s="12"/>
      <c r="F21" s="12"/>
      <c r="G21" s="12"/>
      <c r="H21" s="12"/>
      <c r="I21" s="12"/>
      <c r="J21" s="12"/>
    </row>
    <row r="22" spans="1:10" x14ac:dyDescent="0.2">
      <c r="A22" s="22"/>
      <c r="B22" s="67" t="s">
        <v>53</v>
      </c>
      <c r="C22" s="21"/>
      <c r="D22" s="24" t="s">
        <v>54</v>
      </c>
      <c r="E22" s="12"/>
      <c r="F22" s="12"/>
      <c r="G22" s="12"/>
      <c r="H22" s="12"/>
      <c r="I22" s="12"/>
      <c r="J22" s="12"/>
    </row>
    <row r="23" spans="1:10" x14ac:dyDescent="0.2">
      <c r="A23" s="68" t="s">
        <v>16</v>
      </c>
      <c r="B23" s="67" t="s">
        <v>52</v>
      </c>
      <c r="C23" s="21"/>
      <c r="D23" s="24" t="s">
        <v>55</v>
      </c>
      <c r="E23" s="12"/>
      <c r="F23" s="12"/>
      <c r="G23" s="12"/>
      <c r="H23" s="12"/>
      <c r="I23" s="12"/>
      <c r="J23" s="12"/>
    </row>
    <row r="24" spans="1:10" x14ac:dyDescent="0.2">
      <c r="A24" s="68"/>
      <c r="B24" s="67" t="s">
        <v>121</v>
      </c>
      <c r="C24" s="21"/>
      <c r="D24" s="24" t="s">
        <v>122</v>
      </c>
      <c r="E24" s="12"/>
      <c r="F24" s="12"/>
      <c r="G24" s="12"/>
      <c r="H24" s="12"/>
      <c r="I24" s="12"/>
      <c r="J24" s="12"/>
    </row>
    <row r="25" spans="1:10" x14ac:dyDescent="0.2">
      <c r="A25" s="68"/>
      <c r="B25" s="67" t="s">
        <v>93</v>
      </c>
      <c r="C25" s="21"/>
      <c r="D25" s="24" t="s">
        <v>94</v>
      </c>
      <c r="E25" s="12"/>
      <c r="F25" s="12"/>
      <c r="G25" s="12"/>
      <c r="H25" s="12"/>
      <c r="I25" s="12"/>
      <c r="J25" s="12"/>
    </row>
    <row r="26" spans="1:10" x14ac:dyDescent="0.2">
      <c r="A26" s="68"/>
      <c r="B26" s="67" t="s">
        <v>123</v>
      </c>
      <c r="C26" s="21"/>
      <c r="D26" s="24" t="s">
        <v>124</v>
      </c>
      <c r="E26" s="12"/>
      <c r="F26" s="12"/>
      <c r="G26" s="12"/>
      <c r="H26" s="12"/>
      <c r="I26" s="12"/>
      <c r="J26" s="12"/>
    </row>
    <row r="27" spans="1:10" x14ac:dyDescent="0.2">
      <c r="A27" s="68"/>
      <c r="B27" s="156" t="s">
        <v>57</v>
      </c>
      <c r="C27" s="157"/>
      <c r="D27" s="158" t="s">
        <v>56</v>
      </c>
      <c r="E27" s="12"/>
      <c r="F27" s="12"/>
      <c r="G27" s="12"/>
      <c r="H27" s="12"/>
      <c r="I27" s="12"/>
      <c r="J27" s="12"/>
    </row>
    <row r="28" spans="1:10" ht="47.45" customHeight="1" x14ac:dyDescent="0.2">
      <c r="A28" s="17" t="s">
        <v>17</v>
      </c>
      <c r="B28" s="31" t="s">
        <v>112</v>
      </c>
      <c r="C28" s="32"/>
      <c r="D28" s="33" t="s">
        <v>113</v>
      </c>
      <c r="E28" s="12"/>
      <c r="F28" s="12"/>
      <c r="G28" s="12"/>
      <c r="H28" s="12"/>
      <c r="I28" s="12"/>
      <c r="J28" s="12"/>
    </row>
    <row r="29" spans="1:10" ht="25.5" x14ac:dyDescent="0.2">
      <c r="A29" s="18" t="s">
        <v>18</v>
      </c>
      <c r="B29" s="31" t="s">
        <v>49</v>
      </c>
      <c r="C29" s="32"/>
      <c r="D29" s="33" t="s">
        <v>50</v>
      </c>
      <c r="E29" s="12"/>
      <c r="F29" s="12"/>
      <c r="G29" s="12"/>
      <c r="H29" s="12"/>
      <c r="I29" s="12"/>
      <c r="J29" s="12"/>
    </row>
    <row r="30" spans="1:10" x14ac:dyDescent="0.2">
      <c r="A30" s="171" t="s">
        <v>19</v>
      </c>
      <c r="B30" s="159" t="s">
        <v>118</v>
      </c>
      <c r="C30" s="160"/>
      <c r="D30" s="23" t="s">
        <v>120</v>
      </c>
      <c r="E30" s="12"/>
      <c r="F30" s="12"/>
      <c r="G30" s="12"/>
      <c r="H30" s="12"/>
      <c r="I30" s="12"/>
      <c r="J30" s="12"/>
    </row>
    <row r="31" spans="1:10" s="166" customFormat="1" x14ac:dyDescent="0.2">
      <c r="A31" s="256"/>
      <c r="B31" s="257" t="s">
        <v>186</v>
      </c>
      <c r="C31" s="258"/>
      <c r="D31" s="259" t="s">
        <v>187</v>
      </c>
      <c r="E31" s="165"/>
      <c r="F31" s="165"/>
      <c r="G31" s="165"/>
      <c r="H31" s="165"/>
      <c r="I31" s="165"/>
      <c r="J31" s="165"/>
    </row>
    <row r="32" spans="1:10" s="166" customFormat="1" x14ac:dyDescent="0.2">
      <c r="A32" s="256"/>
      <c r="B32" s="257" t="s">
        <v>189</v>
      </c>
      <c r="C32" s="258"/>
      <c r="D32" s="259" t="s">
        <v>190</v>
      </c>
      <c r="E32" s="165"/>
      <c r="F32" s="165"/>
      <c r="G32" s="165"/>
      <c r="H32" s="165"/>
      <c r="I32" s="165"/>
      <c r="J32" s="165"/>
    </row>
    <row r="33" spans="1:10" x14ac:dyDescent="0.2">
      <c r="A33" s="172"/>
      <c r="B33" s="173" t="s">
        <v>119</v>
      </c>
      <c r="C33" s="174"/>
      <c r="D33" s="175" t="s">
        <v>244</v>
      </c>
      <c r="E33" s="12"/>
      <c r="F33" s="12"/>
      <c r="G33" s="12"/>
      <c r="H33" s="12"/>
      <c r="I33" s="12"/>
      <c r="J33" s="12"/>
    </row>
    <row r="34" spans="1:10" ht="38.25" x14ac:dyDescent="0.2">
      <c r="A34" s="18" t="s">
        <v>237</v>
      </c>
      <c r="B34" s="31" t="s">
        <v>191</v>
      </c>
      <c r="C34" s="32"/>
      <c r="D34" s="33" t="s">
        <v>92</v>
      </c>
      <c r="E34" s="12"/>
      <c r="F34" s="12"/>
      <c r="G34" s="12"/>
      <c r="H34" s="12"/>
      <c r="I34" s="12"/>
      <c r="J34" s="12"/>
    </row>
    <row r="35" spans="1:10" s="8" customFormat="1" ht="38.25" x14ac:dyDescent="0.2">
      <c r="A35" s="17" t="s">
        <v>240</v>
      </c>
      <c r="B35" s="31" t="s">
        <v>235</v>
      </c>
      <c r="C35" s="32"/>
      <c r="D35" s="33" t="s">
        <v>236</v>
      </c>
      <c r="E35" s="13"/>
      <c r="F35" s="13"/>
      <c r="G35" s="13"/>
      <c r="H35" s="13"/>
      <c r="I35" s="13"/>
      <c r="J35" s="13"/>
    </row>
    <row r="36" spans="1:10" s="8" customFormat="1" ht="38.25" x14ac:dyDescent="0.2">
      <c r="A36" s="18" t="s">
        <v>243</v>
      </c>
      <c r="B36" s="167" t="s">
        <v>221</v>
      </c>
      <c r="C36" s="168"/>
      <c r="D36" s="169" t="s">
        <v>222</v>
      </c>
      <c r="E36" s="14"/>
      <c r="F36" s="14"/>
      <c r="G36" s="14"/>
      <c r="H36" s="14"/>
      <c r="I36" s="14"/>
      <c r="J36" s="14"/>
    </row>
    <row r="37" spans="1:10" ht="4.9000000000000004" customHeight="1" x14ac:dyDescent="0.25">
      <c r="A37" s="15"/>
      <c r="B37" s="1"/>
      <c r="C37" s="1"/>
      <c r="D37" s="1"/>
      <c r="E37" s="12"/>
      <c r="F37" s="12"/>
      <c r="G37" s="12"/>
      <c r="H37" s="12"/>
      <c r="I37" s="12"/>
      <c r="J37" s="12"/>
    </row>
    <row r="38" spans="1:10" ht="15.75" x14ac:dyDescent="0.25">
      <c r="A38" s="15"/>
      <c r="C38" s="127"/>
      <c r="D38" s="181" t="s">
        <v>111</v>
      </c>
      <c r="E38" s="12"/>
      <c r="G38" s="12"/>
      <c r="H38" s="12"/>
      <c r="I38" s="12"/>
      <c r="J38" s="12"/>
    </row>
    <row r="39" spans="1:10" ht="15.75" x14ac:dyDescent="0.25">
      <c r="A39" s="260"/>
      <c r="B39" s="261" t="s">
        <v>226</v>
      </c>
      <c r="C39" s="128"/>
      <c r="D39" s="267" t="s">
        <v>126</v>
      </c>
      <c r="E39" s="12"/>
      <c r="G39" s="12"/>
      <c r="H39" s="12"/>
      <c r="I39" s="12"/>
      <c r="J39" s="12"/>
    </row>
    <row r="40" spans="1:10" ht="15.75" x14ac:dyDescent="0.25">
      <c r="A40" s="260"/>
      <c r="B40" s="261" t="s">
        <v>223</v>
      </c>
      <c r="C40" s="127"/>
      <c r="D40" s="268" t="s">
        <v>127</v>
      </c>
      <c r="E40" s="12"/>
      <c r="G40" s="12"/>
      <c r="H40" s="12"/>
      <c r="I40" s="12"/>
      <c r="J40" s="12"/>
    </row>
    <row r="41" spans="1:10" ht="4.9000000000000004" customHeight="1" x14ac:dyDescent="0.25">
      <c r="A41" s="15"/>
      <c r="B41" s="1"/>
      <c r="C41" s="1"/>
      <c r="D41" s="1"/>
      <c r="E41" s="12"/>
      <c r="F41" s="12"/>
      <c r="G41" s="12"/>
      <c r="H41" s="12"/>
      <c r="I41" s="12"/>
      <c r="J41" s="12"/>
    </row>
    <row r="42" spans="1:10" ht="15.75" x14ac:dyDescent="0.25">
      <c r="A42" s="19"/>
      <c r="B42" s="261" t="s">
        <v>224</v>
      </c>
      <c r="C42" s="129"/>
      <c r="D42" s="267" t="s">
        <v>110</v>
      </c>
      <c r="E42" s="12"/>
      <c r="F42" s="12"/>
      <c r="G42" s="12"/>
      <c r="H42" s="12"/>
      <c r="I42" s="12"/>
      <c r="J42" s="12"/>
    </row>
    <row r="43" spans="1:10" s="8" customFormat="1" ht="15.75" x14ac:dyDescent="0.25">
      <c r="A43" s="19"/>
      <c r="B43" s="261" t="s">
        <v>227</v>
      </c>
      <c r="C43" s="130"/>
      <c r="D43" s="268" t="s">
        <v>107</v>
      </c>
      <c r="E43" s="13"/>
      <c r="F43" s="13"/>
      <c r="G43" s="13"/>
      <c r="H43" s="13"/>
      <c r="I43" s="13"/>
      <c r="J43" s="13"/>
    </row>
    <row r="44" spans="1:10" ht="4.9000000000000004" customHeight="1" x14ac:dyDescent="0.25">
      <c r="A44" s="15"/>
      <c r="B44" s="1"/>
      <c r="C44" s="1"/>
      <c r="D44" s="1"/>
      <c r="E44" s="12"/>
      <c r="F44" s="12"/>
      <c r="G44" s="12"/>
      <c r="H44" s="12"/>
      <c r="I44" s="12"/>
      <c r="J44" s="12"/>
    </row>
    <row r="45" spans="1:10" s="125" customFormat="1" ht="15.75" x14ac:dyDescent="0.25">
      <c r="A45" s="19"/>
      <c r="B45" s="261" t="s">
        <v>228</v>
      </c>
      <c r="C45" s="131"/>
      <c r="D45" s="267" t="s">
        <v>108</v>
      </c>
      <c r="E45" s="12"/>
      <c r="F45" s="12"/>
      <c r="G45" s="12"/>
      <c r="H45" s="12"/>
      <c r="I45" s="12"/>
      <c r="J45" s="12"/>
    </row>
    <row r="46" spans="1:10" s="125" customFormat="1" ht="15.75" x14ac:dyDescent="0.25">
      <c r="A46" s="19"/>
      <c r="B46" s="261" t="s">
        <v>229</v>
      </c>
      <c r="D46" s="269" t="s">
        <v>117</v>
      </c>
      <c r="F46" s="123"/>
      <c r="G46" s="12"/>
      <c r="H46" s="12"/>
      <c r="I46" s="12"/>
      <c r="J46" s="12"/>
    </row>
    <row r="47" spans="1:10" s="125" customFormat="1" ht="15.75" x14ac:dyDescent="0.25">
      <c r="A47" s="19"/>
      <c r="B47" s="261" t="s">
        <v>225</v>
      </c>
      <c r="D47" s="268" t="s">
        <v>109</v>
      </c>
      <c r="F47" s="126"/>
      <c r="G47" s="12"/>
      <c r="H47" s="12"/>
      <c r="I47" s="12"/>
      <c r="J47" s="12"/>
    </row>
    <row r="48" spans="1:10" ht="4.9000000000000004" customHeight="1" x14ac:dyDescent="0.25">
      <c r="A48" s="15"/>
      <c r="B48" s="1"/>
      <c r="C48" s="1"/>
      <c r="D48" s="1"/>
      <c r="E48" s="12"/>
      <c r="F48" s="12"/>
      <c r="G48" s="12"/>
      <c r="H48" s="12"/>
      <c r="I48" s="12"/>
      <c r="J48" s="12"/>
    </row>
    <row r="49" spans="1:10" ht="15.75" x14ac:dyDescent="0.2">
      <c r="A49" s="19"/>
      <c r="D49" s="267" t="s">
        <v>22</v>
      </c>
      <c r="E49" s="121"/>
      <c r="F49" s="124"/>
    </row>
    <row r="50" spans="1:10" ht="15.75" x14ac:dyDescent="0.2">
      <c r="A50" s="19"/>
      <c r="B50" s="262"/>
      <c r="D50" s="268" t="s">
        <v>51</v>
      </c>
      <c r="E50" s="122"/>
      <c r="F50" s="124"/>
    </row>
    <row r="51" spans="1:10" ht="4.9000000000000004" customHeight="1" x14ac:dyDescent="0.25">
      <c r="A51" s="15"/>
      <c r="B51" s="1"/>
      <c r="C51" s="1"/>
      <c r="D51" s="1"/>
      <c r="E51" s="12"/>
      <c r="F51" s="12"/>
      <c r="G51" s="12"/>
      <c r="H51" s="12"/>
      <c r="I51" s="12"/>
      <c r="J51" s="12"/>
    </row>
    <row r="52" spans="1:10" ht="27" customHeight="1" x14ac:dyDescent="0.2">
      <c r="A52" s="270" t="s">
        <v>247</v>
      </c>
      <c r="B52" s="271"/>
      <c r="C52" s="271"/>
      <c r="D52" s="272"/>
    </row>
  </sheetData>
  <mergeCells count="1">
    <mergeCell ref="A52:D52"/>
  </mergeCells>
  <phoneticPr fontId="54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Normal="75" zoomScaleSheetLayoutView="100" workbookViewId="0">
      <selection activeCell="B5" sqref="B5:I5"/>
    </sheetView>
  </sheetViews>
  <sheetFormatPr defaultColWidth="9.140625" defaultRowHeight="12.75" x14ac:dyDescent="0.2"/>
  <cols>
    <col min="1" max="1" width="3" style="2" customWidth="1"/>
    <col min="2" max="2" width="27.7109375" style="2" customWidth="1"/>
    <col min="3" max="3" width="27" style="2" customWidth="1"/>
    <col min="4" max="4" width="5" style="2" customWidth="1"/>
    <col min="5" max="5" width="5.42578125" style="2" bestFit="1" customWidth="1"/>
    <col min="6" max="6" width="6" style="2" customWidth="1"/>
    <col min="7" max="8" width="4.7109375" style="2" customWidth="1"/>
    <col min="9" max="9" width="15.7109375" style="2" customWidth="1"/>
    <col min="10" max="10" width="4.42578125" style="2" customWidth="1"/>
    <col min="11" max="11" width="9.140625" style="2" customWidth="1"/>
    <col min="12" max="12" width="21.5703125" style="2" customWidth="1"/>
    <col min="13" max="13" width="19.28515625" style="2" customWidth="1"/>
    <col min="14" max="14" width="4.140625" style="2" customWidth="1"/>
    <col min="15" max="15" width="5.5703125" style="2" customWidth="1"/>
    <col min="16" max="16" width="4.42578125" style="2" customWidth="1"/>
    <col min="17" max="17" width="4.140625" style="2" customWidth="1"/>
    <col min="18" max="18" width="7.5703125" style="2" customWidth="1"/>
    <col min="19" max="16384" width="9.140625" style="2"/>
  </cols>
  <sheetData>
    <row r="1" spans="1:11" ht="27" customHeight="1" x14ac:dyDescent="0.2">
      <c r="B1" s="289" t="s">
        <v>2</v>
      </c>
      <c r="C1" s="289"/>
      <c r="D1" s="289"/>
      <c r="E1" s="289"/>
      <c r="F1" s="289"/>
      <c r="G1" s="289"/>
      <c r="H1" s="289"/>
      <c r="I1" s="289"/>
    </row>
    <row r="2" spans="1:11" ht="27" customHeight="1" x14ac:dyDescent="0.2">
      <c r="B2" s="288" t="s">
        <v>128</v>
      </c>
      <c r="C2" s="288"/>
      <c r="D2" s="288"/>
      <c r="E2" s="288"/>
      <c r="F2" s="288"/>
      <c r="G2" s="288"/>
      <c r="H2" s="288"/>
      <c r="I2" s="288"/>
    </row>
    <row r="3" spans="1:11" ht="20.100000000000001" customHeight="1" x14ac:dyDescent="0.2">
      <c r="B3" s="287" t="str">
        <f>'P1-FrontPage'!C5</f>
        <v>20, 21, 23 &amp; 24 September 2013</v>
      </c>
      <c r="C3" s="287"/>
      <c r="D3" s="287"/>
      <c r="E3" s="287"/>
      <c r="F3" s="287"/>
      <c r="G3" s="287"/>
      <c r="H3" s="287"/>
      <c r="I3" s="287"/>
    </row>
    <row r="4" spans="1:11" ht="15" customHeight="1" x14ac:dyDescent="0.2">
      <c r="B4" s="286" t="s">
        <v>251</v>
      </c>
      <c r="C4" s="286"/>
      <c r="D4" s="286"/>
      <c r="E4" s="286"/>
      <c r="F4" s="286"/>
      <c r="G4" s="286"/>
      <c r="H4" s="286"/>
      <c r="I4" s="286"/>
    </row>
    <row r="5" spans="1:11" ht="18" x14ac:dyDescent="0.2">
      <c r="A5" s="134"/>
      <c r="B5" s="290" t="s">
        <v>183</v>
      </c>
      <c r="C5" s="290"/>
      <c r="D5" s="290"/>
      <c r="E5" s="290"/>
      <c r="F5" s="290"/>
      <c r="G5" s="290"/>
      <c r="H5" s="290"/>
      <c r="I5" s="290"/>
    </row>
    <row r="6" spans="1:11" ht="9" customHeight="1" thickBot="1" x14ac:dyDescent="0.25">
      <c r="A6" s="134"/>
      <c r="B6" s="135"/>
      <c r="C6" s="136"/>
    </row>
    <row r="7" spans="1:11" ht="27" customHeight="1" thickBot="1" x14ac:dyDescent="0.25">
      <c r="A7" s="10" t="s">
        <v>1</v>
      </c>
      <c r="B7" s="11" t="s">
        <v>14</v>
      </c>
      <c r="C7" s="11" t="s">
        <v>15</v>
      </c>
      <c r="D7" s="197" t="s">
        <v>145</v>
      </c>
      <c r="E7" s="204" t="s">
        <v>144</v>
      </c>
      <c r="F7" s="205" t="s">
        <v>0</v>
      </c>
      <c r="G7" s="206" t="s">
        <v>64</v>
      </c>
      <c r="H7" s="206" t="s">
        <v>63</v>
      </c>
      <c r="I7" s="65" t="s">
        <v>48</v>
      </c>
    </row>
    <row r="8" spans="1:11" s="228" customFormat="1" ht="18" customHeight="1" thickBot="1" x14ac:dyDescent="0.25">
      <c r="A8" s="221">
        <v>0</v>
      </c>
      <c r="B8" s="222" t="s">
        <v>142</v>
      </c>
      <c r="C8" s="222" t="s">
        <v>143</v>
      </c>
      <c r="D8" s="223"/>
      <c r="E8" s="224"/>
      <c r="F8" s="225"/>
      <c r="G8" s="226"/>
      <c r="H8" s="226"/>
      <c r="I8" s="227"/>
    </row>
    <row r="9" spans="1:11" s="135" customFormat="1" ht="18" customHeight="1" x14ac:dyDescent="0.2">
      <c r="A9" s="27">
        <v>1</v>
      </c>
      <c r="B9" s="26" t="s">
        <v>36</v>
      </c>
      <c r="C9" s="26" t="s">
        <v>23</v>
      </c>
      <c r="D9" s="199"/>
      <c r="E9" s="190"/>
      <c r="F9" s="137"/>
      <c r="G9" s="137"/>
      <c r="H9" s="137"/>
      <c r="I9" s="138"/>
    </row>
    <row r="10" spans="1:11" s="135" customFormat="1" ht="18" customHeight="1" x14ac:dyDescent="0.2">
      <c r="A10" s="28">
        <v>2</v>
      </c>
      <c r="B10" s="25" t="s">
        <v>37</v>
      </c>
      <c r="C10" s="25" t="s">
        <v>24</v>
      </c>
      <c r="D10" s="200"/>
      <c r="E10" s="191"/>
      <c r="F10" s="139"/>
      <c r="G10" s="139"/>
      <c r="H10" s="139"/>
      <c r="I10" s="140"/>
    </row>
    <row r="11" spans="1:11" s="135" customFormat="1" ht="18" customHeight="1" x14ac:dyDescent="0.2">
      <c r="A11" s="28">
        <v>3</v>
      </c>
      <c r="B11" s="25" t="s">
        <v>38</v>
      </c>
      <c r="C11" s="25" t="s">
        <v>25</v>
      </c>
      <c r="D11" s="200"/>
      <c r="E11" s="191"/>
      <c r="F11" s="139"/>
      <c r="G11" s="139"/>
      <c r="H11" s="139"/>
      <c r="I11" s="140"/>
      <c r="J11" s="2"/>
      <c r="K11" s="2"/>
    </row>
    <row r="12" spans="1:11" s="135" customFormat="1" ht="18" customHeight="1" thickBot="1" x14ac:dyDescent="0.25">
      <c r="A12" s="30">
        <v>4</v>
      </c>
      <c r="B12" s="41" t="s">
        <v>39</v>
      </c>
      <c r="C12" s="41" t="s">
        <v>26</v>
      </c>
      <c r="D12" s="201"/>
      <c r="E12" s="192"/>
      <c r="F12" s="141"/>
      <c r="G12" s="141"/>
      <c r="H12" s="141"/>
      <c r="I12" s="140"/>
    </row>
    <row r="13" spans="1:11" s="135" customFormat="1" ht="18" customHeight="1" x14ac:dyDescent="0.2">
      <c r="A13" s="29">
        <v>5</v>
      </c>
      <c r="B13" s="40" t="s">
        <v>40</v>
      </c>
      <c r="C13" s="40" t="s">
        <v>27</v>
      </c>
      <c r="D13" s="202"/>
      <c r="E13" s="193"/>
      <c r="F13" s="186"/>
      <c r="G13" s="137"/>
      <c r="H13" s="137"/>
      <c r="I13" s="140"/>
      <c r="J13" s="2"/>
      <c r="K13" s="2"/>
    </row>
    <row r="14" spans="1:11" s="135" customFormat="1" ht="18" customHeight="1" thickBot="1" x14ac:dyDescent="0.25">
      <c r="A14" s="28">
        <v>6</v>
      </c>
      <c r="B14" s="25" t="s">
        <v>41</v>
      </c>
      <c r="C14" s="25" t="s">
        <v>28</v>
      </c>
      <c r="D14" s="200"/>
      <c r="E14" s="191"/>
      <c r="F14" s="189"/>
      <c r="G14" s="184"/>
      <c r="H14" s="139"/>
      <c r="I14" s="140"/>
    </row>
    <row r="15" spans="1:11" s="135" customFormat="1" ht="18" customHeight="1" x14ac:dyDescent="0.2">
      <c r="A15" s="28">
        <v>7</v>
      </c>
      <c r="B15" s="25" t="s">
        <v>42</v>
      </c>
      <c r="C15" s="25" t="s">
        <v>29</v>
      </c>
      <c r="D15" s="200"/>
      <c r="E15" s="191"/>
      <c r="F15" s="189"/>
      <c r="G15" s="139"/>
      <c r="H15" s="139"/>
      <c r="I15" s="140"/>
    </row>
    <row r="16" spans="1:11" s="135" customFormat="1" ht="18" customHeight="1" thickBot="1" x14ac:dyDescent="0.25">
      <c r="A16" s="30">
        <v>8</v>
      </c>
      <c r="B16" s="41" t="s">
        <v>43</v>
      </c>
      <c r="C16" s="41" t="s">
        <v>30</v>
      </c>
      <c r="D16" s="201"/>
      <c r="E16" s="192"/>
      <c r="F16" s="187"/>
      <c r="G16" s="141"/>
      <c r="H16" s="141"/>
      <c r="I16" s="140"/>
    </row>
    <row r="17" spans="1:10" s="135" customFormat="1" ht="18" customHeight="1" x14ac:dyDescent="0.2">
      <c r="A17" s="29">
        <v>9</v>
      </c>
      <c r="B17" s="40" t="s">
        <v>44</v>
      </c>
      <c r="C17" s="40" t="s">
        <v>31</v>
      </c>
      <c r="D17" s="202"/>
      <c r="E17" s="193"/>
      <c r="F17" s="137"/>
      <c r="G17" s="137"/>
      <c r="H17" s="137"/>
      <c r="I17" s="143"/>
    </row>
    <row r="18" spans="1:10" s="135" customFormat="1" ht="18" customHeight="1" thickBot="1" x14ac:dyDescent="0.25">
      <c r="A18" s="30">
        <v>10</v>
      </c>
      <c r="B18" s="41" t="s">
        <v>60</v>
      </c>
      <c r="C18" s="41" t="s">
        <v>59</v>
      </c>
      <c r="D18" s="201"/>
      <c r="E18" s="192"/>
      <c r="F18" s="141"/>
      <c r="G18" s="141"/>
      <c r="H18" s="141"/>
      <c r="I18" s="142"/>
    </row>
    <row r="19" spans="1:10" s="135" customFormat="1" ht="18" customHeight="1" x14ac:dyDescent="0.2">
      <c r="A19" s="29">
        <v>11</v>
      </c>
      <c r="B19" s="40" t="s">
        <v>45</v>
      </c>
      <c r="C19" s="40" t="s">
        <v>32</v>
      </c>
      <c r="D19" s="202"/>
      <c r="E19" s="193"/>
      <c r="F19" s="144"/>
      <c r="G19" s="144"/>
      <c r="H19" s="144"/>
      <c r="I19" s="143"/>
    </row>
    <row r="20" spans="1:10" s="135" customFormat="1" ht="18" customHeight="1" thickBot="1" x14ac:dyDescent="0.25">
      <c r="A20" s="30">
        <v>12</v>
      </c>
      <c r="B20" s="41" t="s">
        <v>61</v>
      </c>
      <c r="C20" s="41" t="s">
        <v>33</v>
      </c>
      <c r="D20" s="201"/>
      <c r="E20" s="192"/>
      <c r="F20" s="141"/>
      <c r="G20" s="141"/>
      <c r="H20" s="141"/>
      <c r="I20" s="142"/>
      <c r="J20" s="69"/>
    </row>
    <row r="21" spans="1:10" s="135" customFormat="1" ht="18" customHeight="1" x14ac:dyDescent="0.2">
      <c r="A21" s="29">
        <v>13</v>
      </c>
      <c r="B21" s="40" t="s">
        <v>46</v>
      </c>
      <c r="C21" s="40" t="s">
        <v>34</v>
      </c>
      <c r="D21" s="202"/>
      <c r="E21" s="193"/>
      <c r="F21" s="186"/>
      <c r="G21" s="183"/>
      <c r="H21" s="183"/>
      <c r="I21" s="140"/>
      <c r="J21" s="69"/>
    </row>
    <row r="22" spans="1:10" s="135" customFormat="1" ht="18" customHeight="1" thickBot="1" x14ac:dyDescent="0.25">
      <c r="A22" s="30">
        <v>14</v>
      </c>
      <c r="B22" s="41" t="s">
        <v>62</v>
      </c>
      <c r="C22" s="41" t="s">
        <v>35</v>
      </c>
      <c r="D22" s="201"/>
      <c r="E22" s="192"/>
      <c r="F22" s="187"/>
      <c r="G22" s="184"/>
      <c r="H22" s="184"/>
      <c r="I22" s="142"/>
      <c r="J22" s="69"/>
    </row>
    <row r="23" spans="1:10" s="135" customFormat="1" ht="18" customHeight="1" x14ac:dyDescent="0.2">
      <c r="A23" s="29">
        <v>17</v>
      </c>
      <c r="B23" s="35" t="s">
        <v>153</v>
      </c>
      <c r="C23" s="35" t="s">
        <v>155</v>
      </c>
      <c r="D23" s="202"/>
      <c r="E23" s="193"/>
      <c r="F23" s="144"/>
      <c r="G23" s="144"/>
      <c r="H23" s="144"/>
      <c r="I23" s="140"/>
      <c r="J23" s="69"/>
    </row>
    <row r="24" spans="1:10" s="135" customFormat="1" ht="18" customHeight="1" thickBot="1" x14ac:dyDescent="0.25">
      <c r="A24" s="176">
        <v>18</v>
      </c>
      <c r="B24" s="177" t="s">
        <v>154</v>
      </c>
      <c r="C24" s="177" t="s">
        <v>156</v>
      </c>
      <c r="D24" s="201"/>
      <c r="E24" s="192"/>
      <c r="F24" s="185"/>
      <c r="G24" s="141"/>
      <c r="H24" s="141"/>
      <c r="I24" s="140"/>
    </row>
    <row r="25" spans="1:10" s="135" customFormat="1" ht="18" customHeight="1" x14ac:dyDescent="0.2">
      <c r="A25" s="263">
        <v>44</v>
      </c>
      <c r="B25" s="230" t="s">
        <v>152</v>
      </c>
      <c r="C25" s="230" t="s">
        <v>151</v>
      </c>
      <c r="D25" s="202"/>
      <c r="E25" s="193"/>
      <c r="F25" s="186"/>
      <c r="G25" s="183"/>
      <c r="H25" s="144"/>
      <c r="I25" s="143"/>
    </row>
    <row r="26" spans="1:10" s="135" customFormat="1" ht="18" customHeight="1" thickBot="1" x14ac:dyDescent="0.25">
      <c r="A26" s="30">
        <v>21</v>
      </c>
      <c r="B26" s="196" t="s">
        <v>138</v>
      </c>
      <c r="C26" s="196" t="s">
        <v>137</v>
      </c>
      <c r="D26" s="201"/>
      <c r="E26" s="192"/>
      <c r="F26" s="187"/>
      <c r="G26" s="184"/>
      <c r="H26" s="141"/>
      <c r="I26" s="142"/>
    </row>
    <row r="27" spans="1:10" s="135" customFormat="1" ht="18" customHeight="1" x14ac:dyDescent="0.2">
      <c r="A27" s="29">
        <v>22</v>
      </c>
      <c r="B27" s="195" t="s">
        <v>133</v>
      </c>
      <c r="C27" s="195" t="s">
        <v>134</v>
      </c>
      <c r="D27" s="202"/>
      <c r="E27" s="193"/>
      <c r="F27" s="186"/>
      <c r="G27" s="183"/>
      <c r="H27" s="183"/>
      <c r="I27" s="143"/>
    </row>
    <row r="28" spans="1:10" s="135" customFormat="1" ht="18" customHeight="1" thickBot="1" x14ac:dyDescent="0.25">
      <c r="A28" s="30">
        <v>23</v>
      </c>
      <c r="B28" s="196" t="s">
        <v>135</v>
      </c>
      <c r="C28" s="196" t="s">
        <v>136</v>
      </c>
      <c r="D28" s="201"/>
      <c r="E28" s="192"/>
      <c r="F28" s="187"/>
      <c r="G28" s="184"/>
      <c r="H28" s="184"/>
      <c r="I28" s="142"/>
    </row>
    <row r="29" spans="1:10" s="135" customFormat="1" ht="18" customHeight="1" thickBot="1" x14ac:dyDescent="0.25">
      <c r="A29" s="208">
        <v>25</v>
      </c>
      <c r="B29" s="209" t="s">
        <v>157</v>
      </c>
      <c r="C29" s="210" t="s">
        <v>158</v>
      </c>
      <c r="D29" s="198"/>
      <c r="E29" s="211"/>
      <c r="F29" s="212"/>
      <c r="G29" s="213"/>
      <c r="H29" s="213"/>
      <c r="I29" s="214"/>
      <c r="J29" s="69"/>
    </row>
    <row r="30" spans="1:10" s="135" customFormat="1" ht="18" customHeight="1" thickBot="1" x14ac:dyDescent="0.25">
      <c r="A30" s="208">
        <v>29</v>
      </c>
      <c r="B30" s="209" t="s">
        <v>196</v>
      </c>
      <c r="C30" s="210" t="s">
        <v>197</v>
      </c>
      <c r="D30" s="198"/>
      <c r="E30" s="211"/>
      <c r="F30" s="213"/>
      <c r="G30" s="213"/>
      <c r="H30" s="213"/>
      <c r="I30" s="214"/>
      <c r="J30" s="69"/>
    </row>
    <row r="31" spans="1:10" s="135" customFormat="1" ht="18" customHeight="1" x14ac:dyDescent="0.2">
      <c r="A31" s="29">
        <v>40</v>
      </c>
      <c r="B31" s="40" t="s">
        <v>139</v>
      </c>
      <c r="C31" s="40" t="s">
        <v>141</v>
      </c>
      <c r="D31" s="202"/>
      <c r="E31" s="193"/>
      <c r="F31" s="186"/>
      <c r="G31" s="183"/>
      <c r="H31" s="183"/>
      <c r="I31" s="143"/>
      <c r="J31" s="69"/>
    </row>
    <row r="32" spans="1:10" s="135" customFormat="1" ht="18" customHeight="1" thickBot="1" x14ac:dyDescent="0.25">
      <c r="A32" s="42">
        <v>41</v>
      </c>
      <c r="B32" s="43" t="s">
        <v>140</v>
      </c>
      <c r="C32" s="43" t="s">
        <v>149</v>
      </c>
      <c r="D32" s="203"/>
      <c r="E32" s="194"/>
      <c r="F32" s="188"/>
      <c r="G32" s="182"/>
      <c r="H32" s="182"/>
      <c r="I32" s="145"/>
      <c r="J32" s="69"/>
    </row>
    <row r="33" spans="1:17" s="135" customFormat="1" ht="18" customHeight="1" x14ac:dyDescent="0.2">
      <c r="A33" s="29">
        <v>45</v>
      </c>
      <c r="B33" s="40" t="s">
        <v>147</v>
      </c>
      <c r="C33" s="40" t="s">
        <v>148</v>
      </c>
      <c r="D33" s="137"/>
      <c r="E33" s="190"/>
      <c r="F33" s="137"/>
      <c r="G33" s="137"/>
      <c r="H33" s="137"/>
      <c r="I33" s="143"/>
      <c r="J33" s="69"/>
    </row>
    <row r="34" spans="1:17" s="135" customFormat="1" ht="18" customHeight="1" thickBot="1" x14ac:dyDescent="0.25">
      <c r="A34" s="42">
        <v>46</v>
      </c>
      <c r="B34" s="43" t="s">
        <v>146</v>
      </c>
      <c r="C34" s="43" t="s">
        <v>150</v>
      </c>
      <c r="D34" s="229"/>
      <c r="E34" s="194"/>
      <c r="F34" s="229"/>
      <c r="G34" s="229"/>
      <c r="H34" s="229"/>
      <c r="I34" s="145"/>
      <c r="J34" s="69"/>
    </row>
    <row r="35" spans="1:17" ht="4.9000000000000004" customHeight="1" thickBot="1" x14ac:dyDescent="0.25"/>
    <row r="36" spans="1:17" s="34" customFormat="1" ht="16.5" thickBot="1" x14ac:dyDescent="0.25">
      <c r="A36" s="63"/>
      <c r="B36" s="61"/>
      <c r="C36" s="62"/>
      <c r="D36" s="278" t="s">
        <v>159</v>
      </c>
      <c r="E36" s="279"/>
      <c r="F36" s="279"/>
      <c r="G36" s="279"/>
      <c r="H36" s="280"/>
      <c r="I36" s="231">
        <f>COUNTA(D9:H34)</f>
        <v>0</v>
      </c>
    </row>
    <row r="37" spans="1:17" s="220" customFormat="1" ht="18" customHeight="1" thickBot="1" x14ac:dyDescent="0.25">
      <c r="A37" s="215"/>
      <c r="B37" s="216"/>
      <c r="C37" s="216"/>
      <c r="D37" s="216"/>
      <c r="E37" s="216"/>
      <c r="F37" s="216"/>
      <c r="G37" s="217"/>
      <c r="H37" s="218" t="s">
        <v>181</v>
      </c>
      <c r="I37" s="219">
        <f>I36*25</f>
        <v>0</v>
      </c>
    </row>
    <row r="38" spans="1:17" s="220" customFormat="1" ht="18" customHeight="1" thickBot="1" x14ac:dyDescent="0.25">
      <c r="A38" s="281" t="s">
        <v>182</v>
      </c>
      <c r="B38" s="281"/>
      <c r="C38" s="281"/>
      <c r="D38" s="281"/>
      <c r="E38" s="281"/>
      <c r="F38" s="281"/>
      <c r="G38" s="281"/>
      <c r="H38" s="282"/>
      <c r="I38" s="219"/>
    </row>
    <row r="39" spans="1:17" s="148" customFormat="1" ht="24" thickBot="1" x14ac:dyDescent="0.25">
      <c r="A39" s="146"/>
      <c r="B39" s="147"/>
      <c r="C39" s="146"/>
      <c r="F39" s="149"/>
      <c r="H39" s="59" t="s">
        <v>3</v>
      </c>
      <c r="I39" s="58">
        <f>SUM(I37:I38)</f>
        <v>0</v>
      </c>
      <c r="M39" s="34"/>
      <c r="N39" s="34"/>
      <c r="O39" s="34"/>
      <c r="P39" s="34"/>
      <c r="Q39" s="34"/>
    </row>
    <row r="40" spans="1:17" s="148" customFormat="1" ht="6.6" customHeight="1" thickBot="1" x14ac:dyDescent="0.25">
      <c r="B40" s="147"/>
      <c r="C40" s="146"/>
      <c r="F40" s="149"/>
      <c r="H40" s="59"/>
      <c r="I40" s="132"/>
      <c r="M40" s="34"/>
      <c r="N40" s="34"/>
      <c r="O40" s="34"/>
      <c r="P40" s="34"/>
      <c r="Q40" s="34"/>
    </row>
    <row r="41" spans="1:17" s="148" customFormat="1" ht="61.5" customHeight="1" thickBot="1" x14ac:dyDescent="0.25">
      <c r="B41" s="273" t="s">
        <v>249</v>
      </c>
      <c r="C41" s="274"/>
      <c r="D41" s="275" t="s">
        <v>250</v>
      </c>
      <c r="E41" s="276"/>
      <c r="F41" s="276"/>
      <c r="G41" s="276"/>
      <c r="H41" s="276"/>
      <c r="I41" s="277"/>
      <c r="M41" s="34"/>
      <c r="N41" s="34"/>
      <c r="O41" s="34"/>
      <c r="P41" s="34"/>
      <c r="Q41" s="34"/>
    </row>
    <row r="42" spans="1:17" ht="21" thickBot="1" x14ac:dyDescent="0.25">
      <c r="C42" s="150"/>
      <c r="D42" s="148"/>
      <c r="E42" s="148"/>
      <c r="F42" s="149"/>
      <c r="G42" s="148"/>
      <c r="H42" s="149"/>
      <c r="M42" s="34"/>
      <c r="N42" s="34"/>
      <c r="O42" s="34"/>
      <c r="P42" s="34"/>
      <c r="Q42" s="34"/>
    </row>
    <row r="43" spans="1:17" s="34" customFormat="1" ht="16.5" thickBot="1" x14ac:dyDescent="0.25">
      <c r="B43" s="151" t="s">
        <v>97</v>
      </c>
      <c r="C43" s="178"/>
    </row>
    <row r="44" spans="1:17" s="34" customFormat="1" ht="20.100000000000001" customHeight="1" thickBot="1" x14ac:dyDescent="0.25">
      <c r="A44" s="36"/>
      <c r="B44" s="151" t="s">
        <v>47</v>
      </c>
      <c r="C44" s="178"/>
      <c r="E44" s="152"/>
      <c r="F44" s="153"/>
      <c r="G44" s="153" t="s">
        <v>114</v>
      </c>
      <c r="H44" s="179"/>
      <c r="I44" s="180"/>
    </row>
    <row r="45" spans="1:17" ht="9.75" customHeight="1" x14ac:dyDescent="0.2">
      <c r="A45" s="154"/>
      <c r="B45" s="154"/>
      <c r="C45" s="154"/>
      <c r="F45" s="9"/>
      <c r="H45" s="155"/>
      <c r="I45" s="9"/>
    </row>
    <row r="46" spans="1:17" ht="15.95" customHeight="1" x14ac:dyDescent="0.2">
      <c r="A46" s="154"/>
      <c r="B46" s="154"/>
      <c r="C46" s="154"/>
    </row>
  </sheetData>
  <mergeCells count="9">
    <mergeCell ref="B3:I3"/>
    <mergeCell ref="B2:I2"/>
    <mergeCell ref="B1:I1"/>
    <mergeCell ref="B5:I5"/>
    <mergeCell ref="B41:C41"/>
    <mergeCell ref="D41:I41"/>
    <mergeCell ref="D36:H36"/>
    <mergeCell ref="A38:H38"/>
    <mergeCell ref="B4:I4"/>
  </mergeCells>
  <phoneticPr fontId="54" type="noConversion"/>
  <printOptions horizontalCentered="1" verticalCentered="1"/>
  <pageMargins left="0.39370078740157483" right="0.39370078740157483" top="0.39370078740157483" bottom="0.39370078740157483" header="0" footer="0"/>
  <pageSetup paperSize="9" scale="9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7"/>
  <sheetViews>
    <sheetView workbookViewId="0">
      <selection activeCell="B3" sqref="B3"/>
    </sheetView>
  </sheetViews>
  <sheetFormatPr defaultColWidth="8.85546875" defaultRowHeight="12" x14ac:dyDescent="0.2"/>
  <cols>
    <col min="1" max="1" width="1.140625" style="235" customWidth="1"/>
    <col min="2" max="6" width="8.85546875" style="235"/>
    <col min="7" max="7" width="2.42578125" style="235" customWidth="1"/>
    <col min="8" max="15" width="8.85546875" style="235"/>
    <col min="16" max="16" width="10.85546875" style="235" customWidth="1"/>
    <col min="17" max="16384" width="8.85546875" style="235"/>
  </cols>
  <sheetData>
    <row r="2" spans="2:16" ht="13.5" x14ac:dyDescent="0.25">
      <c r="B2" s="232" t="s">
        <v>230</v>
      </c>
      <c r="C2" s="233"/>
      <c r="D2" s="233"/>
      <c r="E2" s="233"/>
      <c r="F2" s="234"/>
      <c r="H2" s="232" t="s">
        <v>198</v>
      </c>
      <c r="I2" s="233"/>
      <c r="J2" s="233"/>
      <c r="K2" s="233"/>
      <c r="L2" s="234"/>
      <c r="M2" s="242"/>
      <c r="N2" s="242"/>
      <c r="O2" s="242"/>
      <c r="P2" s="242"/>
    </row>
    <row r="3" spans="2:16" s="242" customFormat="1" ht="13.5" x14ac:dyDescent="0.25">
      <c r="B3" s="239"/>
      <c r="C3" s="240"/>
      <c r="D3" s="240"/>
      <c r="E3" s="240"/>
      <c r="F3" s="241"/>
      <c r="H3" s="239" t="s">
        <v>160</v>
      </c>
      <c r="I3" s="240"/>
      <c r="J3" s="240"/>
      <c r="K3" s="240"/>
      <c r="L3" s="241"/>
      <c r="M3" s="235"/>
      <c r="N3" s="235"/>
      <c r="O3" s="235"/>
      <c r="P3" s="235"/>
    </row>
    <row r="4" spans="2:16" s="242" customFormat="1" ht="13.5" x14ac:dyDescent="0.25">
      <c r="B4" s="239" t="s">
        <v>160</v>
      </c>
      <c r="C4" s="240"/>
      <c r="D4" s="240"/>
      <c r="E4" s="240"/>
      <c r="F4" s="241"/>
      <c r="H4" s="239" t="s">
        <v>195</v>
      </c>
      <c r="I4" s="240"/>
      <c r="J4" s="240"/>
      <c r="K4" s="240"/>
      <c r="L4" s="241"/>
    </row>
    <row r="5" spans="2:16" s="242" customFormat="1" ht="13.5" x14ac:dyDescent="0.25">
      <c r="B5" s="239" t="s">
        <v>171</v>
      </c>
      <c r="C5" s="240"/>
      <c r="D5" s="240"/>
      <c r="E5" s="240"/>
      <c r="F5" s="241"/>
      <c r="H5" s="239" t="s">
        <v>206</v>
      </c>
      <c r="I5" s="240"/>
      <c r="J5" s="240"/>
      <c r="K5" s="240"/>
      <c r="L5" s="241"/>
    </row>
    <row r="6" spans="2:16" s="242" customFormat="1" ht="13.5" x14ac:dyDescent="0.25">
      <c r="B6" s="239" t="s">
        <v>192</v>
      </c>
      <c r="C6" s="240"/>
      <c r="D6" s="240"/>
      <c r="E6" s="240"/>
      <c r="F6" s="241"/>
      <c r="H6" s="239" t="s">
        <v>207</v>
      </c>
      <c r="I6" s="240"/>
      <c r="J6" s="240"/>
      <c r="K6" s="240"/>
      <c r="L6" s="241"/>
    </row>
    <row r="7" spans="2:16" s="242" customFormat="1" ht="13.5" x14ac:dyDescent="0.25">
      <c r="B7" s="239" t="s">
        <v>172</v>
      </c>
      <c r="C7" s="240"/>
      <c r="D7" s="240"/>
      <c r="E7" s="240"/>
      <c r="F7" s="241"/>
      <c r="H7" s="239" t="s">
        <v>208</v>
      </c>
      <c r="I7" s="240"/>
      <c r="J7" s="240"/>
      <c r="K7" s="240"/>
      <c r="L7" s="241"/>
    </row>
    <row r="8" spans="2:16" s="242" customFormat="1" ht="13.5" x14ac:dyDescent="0.25">
      <c r="B8" s="239" t="s">
        <v>173</v>
      </c>
      <c r="C8" s="240"/>
      <c r="D8" s="240"/>
      <c r="E8" s="240"/>
      <c r="F8" s="241"/>
      <c r="H8" s="239" t="s">
        <v>199</v>
      </c>
      <c r="I8" s="240"/>
      <c r="J8" s="240"/>
      <c r="K8" s="240"/>
      <c r="L8" s="241"/>
    </row>
    <row r="9" spans="2:16" s="242" customFormat="1" ht="13.5" x14ac:dyDescent="0.25">
      <c r="B9" s="239" t="s">
        <v>161</v>
      </c>
      <c r="C9" s="240"/>
      <c r="D9" s="240"/>
      <c r="E9" s="240"/>
      <c r="F9" s="241"/>
      <c r="H9" s="239" t="s">
        <v>200</v>
      </c>
      <c r="I9" s="240"/>
      <c r="J9" s="240"/>
      <c r="K9" s="240"/>
      <c r="L9" s="241"/>
    </row>
    <row r="10" spans="2:16" s="242" customFormat="1" ht="13.5" x14ac:dyDescent="0.25">
      <c r="B10" s="239" t="s">
        <v>193</v>
      </c>
      <c r="C10" s="240"/>
      <c r="D10" s="240"/>
      <c r="E10" s="240"/>
      <c r="F10" s="241"/>
      <c r="H10" s="239" t="s">
        <v>201</v>
      </c>
      <c r="I10" s="240"/>
      <c r="J10" s="240"/>
      <c r="K10" s="240"/>
      <c r="L10" s="241"/>
    </row>
    <row r="11" spans="2:16" s="242" customFormat="1" ht="13.5" x14ac:dyDescent="0.25">
      <c r="B11" s="239" t="s">
        <v>162</v>
      </c>
      <c r="C11" s="240"/>
      <c r="D11" s="240"/>
      <c r="E11" s="240"/>
      <c r="F11" s="241"/>
      <c r="H11" s="239"/>
      <c r="I11" s="240"/>
      <c r="J11" s="240"/>
      <c r="K11" s="240"/>
      <c r="L11" s="241"/>
    </row>
    <row r="12" spans="2:16" s="242" customFormat="1" ht="13.5" x14ac:dyDescent="0.25">
      <c r="B12" s="239"/>
      <c r="C12" s="240"/>
      <c r="D12" s="240"/>
      <c r="E12" s="240"/>
      <c r="F12" s="241"/>
      <c r="H12" s="239" t="s">
        <v>163</v>
      </c>
      <c r="I12" s="240"/>
      <c r="J12" s="240"/>
      <c r="K12" s="240"/>
      <c r="L12" s="241"/>
    </row>
    <row r="13" spans="2:16" s="242" customFormat="1" ht="13.5" x14ac:dyDescent="0.25">
      <c r="B13" s="239" t="s">
        <v>163</v>
      </c>
      <c r="C13" s="240"/>
      <c r="D13" s="240"/>
      <c r="E13" s="240"/>
      <c r="F13" s="241"/>
      <c r="H13" s="239" t="s">
        <v>209</v>
      </c>
      <c r="I13" s="240"/>
      <c r="J13" s="240"/>
      <c r="K13" s="240"/>
      <c r="L13" s="241"/>
    </row>
    <row r="14" spans="2:16" s="242" customFormat="1" ht="13.5" x14ac:dyDescent="0.25">
      <c r="B14" s="239" t="s">
        <v>178</v>
      </c>
      <c r="C14" s="240"/>
      <c r="D14" s="240"/>
      <c r="E14" s="240"/>
      <c r="F14" s="241"/>
      <c r="H14" s="239" t="s">
        <v>210</v>
      </c>
      <c r="I14" s="240"/>
      <c r="J14" s="240"/>
      <c r="K14" s="240"/>
      <c r="L14" s="241"/>
    </row>
    <row r="15" spans="2:16" s="242" customFormat="1" ht="13.5" x14ac:dyDescent="0.25">
      <c r="B15" s="239" t="s">
        <v>179</v>
      </c>
      <c r="C15" s="240"/>
      <c r="D15" s="240"/>
      <c r="E15" s="240"/>
      <c r="F15" s="241"/>
      <c r="H15" s="239" t="s">
        <v>202</v>
      </c>
      <c r="I15" s="240"/>
      <c r="J15" s="240"/>
      <c r="K15" s="240"/>
      <c r="L15" s="241"/>
    </row>
    <row r="16" spans="2:16" s="242" customFormat="1" ht="13.5" x14ac:dyDescent="0.25">
      <c r="B16" s="239" t="s">
        <v>164</v>
      </c>
      <c r="C16" s="243" t="s">
        <v>174</v>
      </c>
      <c r="D16" s="240"/>
      <c r="E16" s="240"/>
      <c r="F16" s="241"/>
      <c r="H16" s="239" t="s">
        <v>203</v>
      </c>
      <c r="I16" s="240"/>
      <c r="J16" s="240"/>
      <c r="K16" s="240"/>
      <c r="L16" s="241"/>
    </row>
    <row r="17" spans="2:16" s="242" customFormat="1" ht="13.5" x14ac:dyDescent="0.25">
      <c r="B17" s="239" t="s">
        <v>165</v>
      </c>
      <c r="C17" s="243" t="s">
        <v>175</v>
      </c>
      <c r="D17" s="240"/>
      <c r="E17" s="240"/>
      <c r="F17" s="241"/>
      <c r="H17" s="239" t="s">
        <v>204</v>
      </c>
      <c r="I17" s="240"/>
      <c r="J17" s="240"/>
      <c r="K17" s="240"/>
      <c r="L17" s="241"/>
    </row>
    <row r="18" spans="2:16" s="242" customFormat="1" ht="13.5" x14ac:dyDescent="0.25">
      <c r="B18" s="239" t="s">
        <v>166</v>
      </c>
      <c r="C18" s="243" t="s">
        <v>176</v>
      </c>
      <c r="D18" s="240"/>
      <c r="E18" s="240"/>
      <c r="F18" s="241"/>
      <c r="H18" s="239" t="s">
        <v>205</v>
      </c>
      <c r="I18" s="240"/>
      <c r="J18" s="240"/>
      <c r="K18" s="240"/>
      <c r="L18" s="241"/>
    </row>
    <row r="19" spans="2:16" s="242" customFormat="1" ht="13.5" x14ac:dyDescent="0.25">
      <c r="B19" s="239" t="s">
        <v>167</v>
      </c>
      <c r="C19" s="243" t="s">
        <v>177</v>
      </c>
      <c r="D19" s="240"/>
      <c r="E19" s="240"/>
      <c r="F19" s="241"/>
      <c r="H19" s="239"/>
      <c r="I19" s="240"/>
      <c r="J19" s="240"/>
      <c r="K19" s="240"/>
      <c r="L19" s="241"/>
    </row>
    <row r="20" spans="2:16" s="242" customFormat="1" ht="13.5" x14ac:dyDescent="0.25">
      <c r="B20" s="239" t="s">
        <v>168</v>
      </c>
      <c r="C20" s="240"/>
      <c r="D20" s="240"/>
      <c r="E20" s="240"/>
      <c r="F20" s="241"/>
      <c r="H20" s="244" t="s">
        <v>169</v>
      </c>
      <c r="I20" s="237"/>
      <c r="J20" s="245" t="s">
        <v>170</v>
      </c>
      <c r="K20" s="237"/>
      <c r="L20" s="238"/>
    </row>
    <row r="21" spans="2:16" s="242" customFormat="1" ht="13.5" x14ac:dyDescent="0.25">
      <c r="B21" s="239"/>
      <c r="C21" s="240"/>
      <c r="D21" s="240"/>
      <c r="E21" s="240"/>
      <c r="F21" s="241"/>
      <c r="H21" s="235"/>
      <c r="I21" s="235"/>
      <c r="J21" s="235"/>
      <c r="K21" s="235"/>
      <c r="L21" s="235"/>
      <c r="M21" s="235"/>
      <c r="N21" s="235"/>
      <c r="O21" s="235"/>
      <c r="P21" s="235"/>
    </row>
    <row r="22" spans="2:16" s="242" customFormat="1" ht="13.5" x14ac:dyDescent="0.25">
      <c r="B22" s="244" t="s">
        <v>169</v>
      </c>
      <c r="C22" s="245"/>
      <c r="D22" s="245" t="s">
        <v>170</v>
      </c>
      <c r="E22" s="245"/>
      <c r="F22" s="246"/>
    </row>
    <row r="24" spans="2:16" x14ac:dyDescent="0.2">
      <c r="B24" s="232" t="s">
        <v>211</v>
      </c>
      <c r="C24" s="233"/>
      <c r="D24" s="233"/>
      <c r="E24" s="233"/>
      <c r="F24" s="233"/>
      <c r="G24" s="233"/>
      <c r="H24" s="233"/>
      <c r="I24" s="234"/>
      <c r="L24" s="247"/>
      <c r="M24" s="236"/>
      <c r="N24" s="236"/>
      <c r="O24" s="236"/>
      <c r="P24" s="236"/>
    </row>
    <row r="25" spans="2:16" s="242" customFormat="1" ht="13.5" x14ac:dyDescent="0.25">
      <c r="B25" s="239" t="s">
        <v>160</v>
      </c>
      <c r="C25" s="240"/>
      <c r="D25" s="240"/>
      <c r="E25" s="240"/>
      <c r="F25" s="240"/>
      <c r="G25" s="240"/>
      <c r="H25" s="240"/>
      <c r="I25" s="241"/>
      <c r="L25" s="240"/>
      <c r="M25" s="240"/>
      <c r="N25" s="240"/>
      <c r="O25" s="240"/>
      <c r="P25" s="240"/>
    </row>
    <row r="26" spans="2:16" s="242" customFormat="1" ht="13.5" x14ac:dyDescent="0.25">
      <c r="B26" s="239" t="s">
        <v>212</v>
      </c>
      <c r="C26" s="240"/>
      <c r="D26" s="240"/>
      <c r="E26" s="240"/>
      <c r="F26" s="240"/>
      <c r="G26" s="240"/>
      <c r="H26" s="240"/>
      <c r="I26" s="241"/>
      <c r="L26" s="240"/>
      <c r="M26" s="240"/>
      <c r="N26" s="240"/>
      <c r="O26" s="240"/>
      <c r="P26" s="240"/>
    </row>
    <row r="27" spans="2:16" s="242" customFormat="1" ht="13.5" x14ac:dyDescent="0.25">
      <c r="B27" s="239" t="s">
        <v>218</v>
      </c>
      <c r="C27" s="240"/>
      <c r="D27" s="240"/>
      <c r="E27" s="240"/>
      <c r="F27" s="240"/>
      <c r="G27" s="240"/>
      <c r="H27" s="240"/>
      <c r="I27" s="241"/>
      <c r="L27" s="240"/>
      <c r="M27" s="240"/>
      <c r="N27" s="240"/>
      <c r="O27" s="240"/>
      <c r="P27" s="240"/>
    </row>
    <row r="28" spans="2:16" s="242" customFormat="1" ht="13.5" x14ac:dyDescent="0.25">
      <c r="B28" s="239" t="s">
        <v>213</v>
      </c>
      <c r="C28" s="240"/>
      <c r="D28" s="240"/>
      <c r="E28" s="240"/>
      <c r="F28" s="240"/>
      <c r="G28" s="240"/>
      <c r="H28" s="240"/>
      <c r="I28" s="241"/>
      <c r="L28" s="240"/>
      <c r="M28" s="240"/>
      <c r="N28" s="240"/>
      <c r="O28" s="240"/>
      <c r="P28" s="240"/>
    </row>
    <row r="29" spans="2:16" s="242" customFormat="1" ht="13.5" x14ac:dyDescent="0.25">
      <c r="B29" s="239" t="s">
        <v>214</v>
      </c>
      <c r="C29" s="240"/>
      <c r="D29" s="240"/>
      <c r="E29" s="240"/>
      <c r="F29" s="240"/>
      <c r="G29" s="240"/>
      <c r="H29" s="240"/>
      <c r="I29" s="241"/>
      <c r="L29" s="240"/>
      <c r="M29" s="240"/>
      <c r="N29" s="240"/>
      <c r="O29" s="240"/>
      <c r="P29" s="240"/>
    </row>
    <row r="30" spans="2:16" s="242" customFormat="1" ht="13.5" x14ac:dyDescent="0.25">
      <c r="B30" s="239" t="s">
        <v>215</v>
      </c>
      <c r="C30" s="240"/>
      <c r="D30" s="240"/>
      <c r="E30" s="240"/>
      <c r="F30" s="240"/>
      <c r="G30" s="240"/>
      <c r="H30" s="240"/>
      <c r="I30" s="241"/>
      <c r="L30" s="240"/>
      <c r="M30" s="240"/>
      <c r="N30" s="240"/>
      <c r="O30" s="240"/>
      <c r="P30" s="240"/>
    </row>
    <row r="31" spans="2:16" s="242" customFormat="1" ht="13.5" x14ac:dyDescent="0.25">
      <c r="B31" s="239" t="s">
        <v>216</v>
      </c>
      <c r="C31" s="240"/>
      <c r="D31" s="240"/>
      <c r="E31" s="240"/>
      <c r="F31" s="240"/>
      <c r="G31" s="240"/>
      <c r="H31" s="240"/>
      <c r="I31" s="241"/>
      <c r="L31" s="240"/>
      <c r="M31" s="240"/>
      <c r="N31" s="240"/>
      <c r="O31" s="240"/>
      <c r="P31" s="240"/>
    </row>
    <row r="32" spans="2:16" s="242" customFormat="1" ht="13.5" x14ac:dyDescent="0.25">
      <c r="B32" s="239" t="s">
        <v>217</v>
      </c>
      <c r="C32" s="240"/>
      <c r="D32" s="240"/>
      <c r="E32" s="240"/>
      <c r="F32" s="240"/>
      <c r="G32" s="240"/>
      <c r="H32" s="240"/>
      <c r="I32" s="241"/>
      <c r="L32" s="240"/>
      <c r="M32" s="240"/>
      <c r="N32" s="240"/>
      <c r="O32" s="240"/>
      <c r="P32" s="240"/>
    </row>
    <row r="33" spans="2:16" s="242" customFormat="1" ht="13.5" x14ac:dyDescent="0.25">
      <c r="B33" s="239"/>
      <c r="C33" s="240"/>
      <c r="D33" s="240"/>
      <c r="E33" s="240"/>
      <c r="F33" s="240"/>
      <c r="G33" s="240"/>
      <c r="H33" s="240"/>
      <c r="I33" s="241"/>
      <c r="L33" s="240"/>
      <c r="M33" s="240"/>
      <c r="N33" s="240"/>
      <c r="O33" s="240"/>
      <c r="P33" s="240"/>
    </row>
    <row r="34" spans="2:16" s="242" customFormat="1" ht="13.5" x14ac:dyDescent="0.25">
      <c r="B34" s="244" t="s">
        <v>169</v>
      </c>
      <c r="C34" s="245"/>
      <c r="D34" s="245" t="s">
        <v>170</v>
      </c>
      <c r="E34" s="245"/>
      <c r="F34" s="245"/>
      <c r="G34" s="245"/>
      <c r="H34" s="245"/>
      <c r="I34" s="246"/>
      <c r="L34" s="240"/>
      <c r="M34" s="240"/>
      <c r="N34" s="240"/>
      <c r="O34" s="240"/>
      <c r="P34" s="240"/>
    </row>
    <row r="35" spans="2:16" ht="13.5" x14ac:dyDescent="0.25">
      <c r="L35" s="240"/>
      <c r="M35" s="236"/>
      <c r="N35" s="236"/>
      <c r="O35" s="236"/>
      <c r="P35" s="236"/>
    </row>
    <row r="36" spans="2:16" ht="13.5" x14ac:dyDescent="0.25">
      <c r="L36" s="240"/>
      <c r="M36" s="236"/>
      <c r="N36" s="236"/>
      <c r="O36" s="236"/>
      <c r="P36" s="236"/>
    </row>
    <row r="37" spans="2:16" ht="13.5" x14ac:dyDescent="0.25">
      <c r="L37" s="240"/>
      <c r="M37" s="236"/>
      <c r="N37" s="236"/>
      <c r="O37" s="236"/>
      <c r="P37" s="236"/>
    </row>
    <row r="38" spans="2:16" ht="13.5" x14ac:dyDescent="0.25">
      <c r="L38" s="240"/>
      <c r="M38" s="236"/>
      <c r="N38" s="236"/>
      <c r="O38" s="236"/>
      <c r="P38" s="236"/>
    </row>
    <row r="39" spans="2:16" ht="13.5" x14ac:dyDescent="0.25">
      <c r="L39" s="240"/>
      <c r="M39" s="236"/>
      <c r="N39" s="236"/>
      <c r="O39" s="236"/>
      <c r="P39" s="236"/>
    </row>
    <row r="40" spans="2:16" ht="13.5" x14ac:dyDescent="0.25">
      <c r="L40" s="240"/>
      <c r="M40" s="236"/>
      <c r="N40" s="236"/>
      <c r="O40" s="236"/>
      <c r="P40" s="236"/>
    </row>
    <row r="41" spans="2:16" ht="13.5" x14ac:dyDescent="0.25">
      <c r="L41" s="240"/>
      <c r="M41" s="236"/>
      <c r="N41" s="236"/>
      <c r="O41" s="236"/>
      <c r="P41" s="236"/>
    </row>
    <row r="42" spans="2:16" ht="13.5" x14ac:dyDescent="0.25">
      <c r="L42" s="240"/>
      <c r="M42" s="236"/>
      <c r="N42" s="236"/>
      <c r="O42" s="236"/>
      <c r="P42" s="236"/>
    </row>
    <row r="43" spans="2:16" x14ac:dyDescent="0.2">
      <c r="L43" s="236"/>
      <c r="M43" s="236"/>
      <c r="N43" s="236"/>
      <c r="O43" s="236"/>
      <c r="P43" s="236"/>
    </row>
    <row r="44" spans="2:16" x14ac:dyDescent="0.2">
      <c r="L44" s="236"/>
      <c r="M44" s="236"/>
      <c r="N44" s="236"/>
      <c r="O44" s="236"/>
      <c r="P44" s="236"/>
    </row>
    <row r="45" spans="2:16" x14ac:dyDescent="0.2">
      <c r="L45" s="236"/>
      <c r="M45" s="236"/>
      <c r="N45" s="236"/>
      <c r="O45" s="236"/>
      <c r="P45" s="236"/>
    </row>
    <row r="46" spans="2:16" x14ac:dyDescent="0.2">
      <c r="L46" s="236"/>
      <c r="M46" s="236"/>
      <c r="N46" s="236"/>
      <c r="O46" s="236"/>
      <c r="P46" s="236"/>
    </row>
    <row r="47" spans="2:16" x14ac:dyDescent="0.2">
      <c r="L47" s="236"/>
      <c r="M47" s="236"/>
      <c r="N47" s="236"/>
      <c r="O47" s="236"/>
      <c r="P47" s="236"/>
    </row>
  </sheetData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="75" workbookViewId="0">
      <selection activeCell="L3" sqref="L3"/>
    </sheetView>
  </sheetViews>
  <sheetFormatPr defaultColWidth="8" defaultRowHeight="15.75" x14ac:dyDescent="0.2"/>
  <cols>
    <col min="1" max="1" width="1.85546875" style="44" customWidth="1"/>
    <col min="2" max="2" width="19.5703125" style="44" customWidth="1"/>
    <col min="3" max="3" width="9.28515625" style="44" customWidth="1"/>
    <col min="4" max="4" width="17.7109375" style="44" customWidth="1"/>
    <col min="5" max="5" width="3.28515625" style="44" customWidth="1"/>
    <col min="6" max="6" width="15.5703125" style="44" customWidth="1"/>
    <col min="7" max="7" width="10.42578125" style="44" customWidth="1"/>
    <col min="8" max="8" width="17.7109375" style="44" customWidth="1"/>
    <col min="9" max="9" width="9.7109375" style="44" customWidth="1"/>
    <col min="10" max="10" width="2.5703125" style="44" bestFit="1" customWidth="1"/>
    <col min="11" max="11" width="7.5703125" style="44" customWidth="1"/>
    <col min="12" max="12" width="18.7109375" style="44" customWidth="1"/>
    <col min="13" max="13" width="4.140625" style="44" customWidth="1"/>
    <col min="14" max="14" width="19.5703125" style="44" customWidth="1"/>
    <col min="15" max="15" width="8.85546875" style="44" customWidth="1"/>
    <col min="16" max="16" width="18.7109375" style="44" customWidth="1"/>
    <col min="17" max="17" width="10.7109375" style="45" bestFit="1" customWidth="1"/>
    <col min="18" max="16384" width="8" style="44"/>
  </cols>
  <sheetData>
    <row r="1" spans="1:17" s="85" customFormat="1" ht="52.5" customHeight="1" x14ac:dyDescent="0.2">
      <c r="A1" s="89"/>
      <c r="B1" s="90"/>
      <c r="C1" s="90"/>
      <c r="D1" s="91"/>
      <c r="E1" s="92" t="s">
        <v>188</v>
      </c>
      <c r="F1" s="90"/>
      <c r="G1" s="90"/>
      <c r="H1" s="90"/>
      <c r="I1" s="90"/>
      <c r="J1" s="93"/>
      <c r="N1" s="87"/>
      <c r="P1" s="86"/>
      <c r="Q1" s="88"/>
    </row>
    <row r="2" spans="1:17" s="52" customFormat="1" ht="52.5" customHeight="1" x14ac:dyDescent="0.2">
      <c r="A2" s="94"/>
      <c r="B2" s="95"/>
      <c r="C2" s="96"/>
      <c r="D2" s="97"/>
      <c r="E2" s="98" t="s">
        <v>106</v>
      </c>
      <c r="F2" s="96"/>
      <c r="G2" s="96"/>
      <c r="H2" s="96"/>
      <c r="I2" s="99"/>
      <c r="J2" s="100"/>
      <c r="N2" s="51"/>
      <c r="P2" s="53"/>
      <c r="Q2" s="54"/>
    </row>
    <row r="3" spans="1:17" s="52" customFormat="1" ht="52.5" customHeight="1" thickBot="1" x14ac:dyDescent="0.25">
      <c r="A3" s="94"/>
      <c r="B3" s="95"/>
      <c r="C3" s="96"/>
      <c r="D3" s="97"/>
      <c r="E3" s="98"/>
      <c r="F3" s="96"/>
      <c r="G3" s="96"/>
      <c r="H3" s="96"/>
      <c r="I3" s="99"/>
      <c r="J3" s="100"/>
      <c r="N3" s="51"/>
      <c r="P3" s="53"/>
      <c r="Q3" s="54"/>
    </row>
    <row r="4" spans="1:17" ht="24.95" customHeight="1" thickBot="1" x14ac:dyDescent="0.25">
      <c r="A4" s="101"/>
      <c r="B4" s="113" t="s">
        <v>69</v>
      </c>
      <c r="C4" s="114"/>
      <c r="D4" s="115"/>
      <c r="E4" s="50"/>
      <c r="F4" s="70" t="s">
        <v>101</v>
      </c>
      <c r="G4" s="71" t="s">
        <v>71</v>
      </c>
      <c r="H4" s="72" t="s">
        <v>68</v>
      </c>
      <c r="I4" s="102"/>
      <c r="J4" s="103"/>
      <c r="Q4" s="44"/>
    </row>
    <row r="5" spans="1:17" ht="24.95" customHeight="1" thickBot="1" x14ac:dyDescent="0.25">
      <c r="A5" s="101"/>
      <c r="B5" s="70" t="s">
        <v>70</v>
      </c>
      <c r="C5" s="71" t="s">
        <v>71</v>
      </c>
      <c r="D5" s="72" t="s">
        <v>68</v>
      </c>
      <c r="E5" s="50"/>
      <c r="F5" s="283" t="s">
        <v>100</v>
      </c>
      <c r="G5" s="73"/>
      <c r="H5" s="74"/>
      <c r="I5" s="102"/>
      <c r="J5" s="103"/>
      <c r="Q5" s="44"/>
    </row>
    <row r="6" spans="1:17" ht="24.95" customHeight="1" thickBot="1" x14ac:dyDescent="0.25">
      <c r="A6" s="101"/>
      <c r="B6" s="116" t="s">
        <v>72</v>
      </c>
      <c r="C6" s="73"/>
      <c r="D6" s="74"/>
      <c r="E6" s="50"/>
      <c r="F6" s="284"/>
      <c r="G6" s="48"/>
      <c r="H6" s="75"/>
      <c r="I6" s="102"/>
      <c r="J6" s="103"/>
      <c r="Q6" s="44"/>
    </row>
    <row r="7" spans="1:17" s="46" customFormat="1" ht="24.95" customHeight="1" thickBot="1" x14ac:dyDescent="0.25">
      <c r="A7" s="104"/>
      <c r="B7" s="117" t="s">
        <v>73</v>
      </c>
      <c r="C7" s="48"/>
      <c r="D7" s="75"/>
      <c r="E7" s="50"/>
      <c r="F7" s="285"/>
      <c r="G7" s="76"/>
      <c r="H7" s="77"/>
      <c r="I7" s="84">
        <v>0</v>
      </c>
      <c r="J7" s="105"/>
    </row>
    <row r="8" spans="1:17" s="46" customFormat="1" ht="24.95" customHeight="1" x14ac:dyDescent="0.2">
      <c r="A8" s="104"/>
      <c r="B8" s="117" t="s">
        <v>74</v>
      </c>
      <c r="C8" s="48"/>
      <c r="D8" s="82"/>
      <c r="E8" s="50"/>
      <c r="F8" s="283" t="s">
        <v>66</v>
      </c>
      <c r="G8" s="73"/>
      <c r="H8" s="74"/>
      <c r="I8" s="102"/>
      <c r="J8" s="105"/>
    </row>
    <row r="9" spans="1:17" s="46" customFormat="1" ht="24.95" customHeight="1" thickBot="1" x14ac:dyDescent="0.25">
      <c r="A9" s="104"/>
      <c r="B9" s="118" t="s">
        <v>75</v>
      </c>
      <c r="C9" s="76"/>
      <c r="D9" s="77"/>
      <c r="E9" s="50"/>
      <c r="F9" s="284"/>
      <c r="G9" s="47"/>
      <c r="H9" s="78"/>
      <c r="I9" s="102"/>
      <c r="J9" s="105"/>
    </row>
    <row r="10" spans="1:17" ht="24.95" customHeight="1" thickBot="1" x14ac:dyDescent="0.25">
      <c r="A10" s="101"/>
      <c r="B10" s="119"/>
      <c r="C10" s="50"/>
      <c r="D10" s="103"/>
      <c r="E10" s="50"/>
      <c r="F10" s="285"/>
      <c r="G10" s="76"/>
      <c r="H10" s="77"/>
      <c r="I10" s="84">
        <v>0</v>
      </c>
      <c r="J10" s="103"/>
      <c r="Q10" s="44"/>
    </row>
    <row r="11" spans="1:17" ht="24.95" customHeight="1" x14ac:dyDescent="0.2">
      <c r="A11" s="101"/>
      <c r="B11" s="116" t="s">
        <v>76</v>
      </c>
      <c r="C11" s="73"/>
      <c r="D11" s="74"/>
      <c r="E11" s="50"/>
      <c r="F11" s="283" t="s">
        <v>65</v>
      </c>
      <c r="G11" s="73"/>
      <c r="H11" s="79"/>
      <c r="I11" s="102"/>
      <c r="J11" s="103"/>
      <c r="Q11" s="44"/>
    </row>
    <row r="12" spans="1:17" ht="24.95" customHeight="1" thickBot="1" x14ac:dyDescent="0.25">
      <c r="A12" s="101"/>
      <c r="B12" s="117" t="s">
        <v>77</v>
      </c>
      <c r="C12" s="47"/>
      <c r="D12" s="78"/>
      <c r="E12" s="50"/>
      <c r="F12" s="284"/>
      <c r="G12" s="48"/>
      <c r="H12" s="75"/>
      <c r="I12" s="102"/>
      <c r="J12" s="103"/>
      <c r="Q12" s="44"/>
    </row>
    <row r="13" spans="1:17" ht="24.95" customHeight="1" thickBot="1" x14ac:dyDescent="0.25">
      <c r="A13" s="101"/>
      <c r="B13" s="117" t="s">
        <v>78</v>
      </c>
      <c r="C13" s="48"/>
      <c r="D13" s="82"/>
      <c r="E13" s="50"/>
      <c r="F13" s="285"/>
      <c r="G13" s="80"/>
      <c r="H13" s="81"/>
      <c r="I13" s="84">
        <v>0</v>
      </c>
      <c r="J13" s="103"/>
      <c r="Q13" s="44"/>
    </row>
    <row r="14" spans="1:17" ht="24.95" customHeight="1" thickBot="1" x14ac:dyDescent="0.25">
      <c r="A14" s="101"/>
      <c r="B14" s="118" t="s">
        <v>79</v>
      </c>
      <c r="C14" s="76"/>
      <c r="D14" s="77"/>
      <c r="E14" s="50"/>
      <c r="F14" s="283" t="s">
        <v>102</v>
      </c>
      <c r="G14" s="73"/>
      <c r="H14" s="74"/>
      <c r="I14" s="50"/>
      <c r="J14" s="103"/>
      <c r="Q14" s="44"/>
    </row>
    <row r="15" spans="1:17" ht="24.95" customHeight="1" thickBot="1" x14ac:dyDescent="0.25">
      <c r="A15" s="101"/>
      <c r="B15" s="119"/>
      <c r="C15" s="50"/>
      <c r="D15" s="120"/>
      <c r="E15" s="50"/>
      <c r="F15" s="284"/>
      <c r="G15" s="48"/>
      <c r="H15" s="82"/>
      <c r="I15" s="102"/>
      <c r="J15" s="103"/>
      <c r="Q15" s="44"/>
    </row>
    <row r="16" spans="1:17" ht="24.95" customHeight="1" thickBot="1" x14ac:dyDescent="0.25">
      <c r="A16" s="101"/>
      <c r="B16" s="116" t="s">
        <v>80</v>
      </c>
      <c r="C16" s="73"/>
      <c r="D16" s="79"/>
      <c r="E16" s="50"/>
      <c r="F16" s="285"/>
      <c r="G16" s="80"/>
      <c r="H16" s="83"/>
      <c r="I16" s="84">
        <v>0</v>
      </c>
      <c r="J16" s="103"/>
      <c r="Q16" s="44"/>
    </row>
    <row r="17" spans="1:17" ht="24.95" customHeight="1" thickBot="1" x14ac:dyDescent="0.25">
      <c r="A17" s="101"/>
      <c r="B17" s="118" t="s">
        <v>81</v>
      </c>
      <c r="C17" s="80"/>
      <c r="D17" s="81"/>
      <c r="E17" s="50"/>
      <c r="F17" s="283" t="s">
        <v>99</v>
      </c>
      <c r="G17" s="73"/>
      <c r="H17" s="74"/>
      <c r="I17" s="102"/>
      <c r="J17" s="103"/>
      <c r="Q17" s="44"/>
    </row>
    <row r="18" spans="1:17" ht="24.95" customHeight="1" thickBot="1" x14ac:dyDescent="0.25">
      <c r="A18" s="101"/>
      <c r="B18" s="119"/>
      <c r="C18" s="50"/>
      <c r="D18" s="120"/>
      <c r="E18" s="50"/>
      <c r="F18" s="284"/>
      <c r="G18" s="48"/>
      <c r="H18" s="82"/>
      <c r="I18" s="102"/>
      <c r="J18" s="103"/>
      <c r="Q18" s="44"/>
    </row>
    <row r="19" spans="1:17" ht="24.95" customHeight="1" thickBot="1" x14ac:dyDescent="0.25">
      <c r="A19" s="101"/>
      <c r="B19" s="116" t="s">
        <v>82</v>
      </c>
      <c r="C19" s="73"/>
      <c r="D19" s="74"/>
      <c r="E19" s="50"/>
      <c r="F19" s="285"/>
      <c r="G19" s="80"/>
      <c r="H19" s="83"/>
      <c r="I19" s="84">
        <v>0</v>
      </c>
      <c r="J19" s="103"/>
      <c r="Q19" s="44"/>
    </row>
    <row r="20" spans="1:17" ht="24.95" customHeight="1" thickBot="1" x14ac:dyDescent="0.25">
      <c r="A20" s="101"/>
      <c r="B20" s="118" t="s">
        <v>83</v>
      </c>
      <c r="C20" s="80"/>
      <c r="D20" s="83"/>
      <c r="E20" s="50"/>
      <c r="F20" s="283" t="s">
        <v>67</v>
      </c>
      <c r="G20" s="73"/>
      <c r="H20" s="74"/>
      <c r="I20" s="102"/>
      <c r="J20" s="103"/>
      <c r="Q20" s="44"/>
    </row>
    <row r="21" spans="1:17" ht="24.95" customHeight="1" thickBot="1" x14ac:dyDescent="0.25">
      <c r="A21" s="101"/>
      <c r="B21" s="119"/>
      <c r="C21" s="50"/>
      <c r="D21" s="120"/>
      <c r="E21" s="50"/>
      <c r="F21" s="284"/>
      <c r="G21" s="48"/>
      <c r="H21" s="82"/>
      <c r="I21" s="102"/>
      <c r="J21" s="103"/>
      <c r="Q21" s="44"/>
    </row>
    <row r="22" spans="1:17" ht="24.95" customHeight="1" thickBot="1" x14ac:dyDescent="0.25">
      <c r="A22" s="101"/>
      <c r="B22" s="116" t="s">
        <v>84</v>
      </c>
      <c r="C22" s="73"/>
      <c r="D22" s="74"/>
      <c r="E22" s="50"/>
      <c r="F22" s="285"/>
      <c r="G22" s="80"/>
      <c r="H22" s="83"/>
      <c r="I22" s="84">
        <v>0</v>
      </c>
      <c r="J22" s="103"/>
      <c r="Q22" s="44"/>
    </row>
    <row r="23" spans="1:17" ht="24.95" customHeight="1" x14ac:dyDescent="0.2">
      <c r="A23" s="101"/>
      <c r="B23" s="117" t="s">
        <v>85</v>
      </c>
      <c r="C23" s="48"/>
      <c r="D23" s="82"/>
      <c r="E23" s="50"/>
      <c r="F23" s="283" t="s">
        <v>103</v>
      </c>
      <c r="G23" s="73"/>
      <c r="H23" s="74"/>
      <c r="I23" s="102"/>
      <c r="J23" s="103"/>
      <c r="Q23" s="44"/>
    </row>
    <row r="24" spans="1:17" ht="24.95" customHeight="1" thickBot="1" x14ac:dyDescent="0.25">
      <c r="A24" s="101"/>
      <c r="B24" s="118" t="s">
        <v>89</v>
      </c>
      <c r="C24" s="80"/>
      <c r="D24" s="83"/>
      <c r="E24" s="50"/>
      <c r="F24" s="284"/>
      <c r="G24" s="48"/>
      <c r="H24" s="82"/>
      <c r="I24" s="102"/>
      <c r="J24" s="103"/>
      <c r="Q24" s="44"/>
    </row>
    <row r="25" spans="1:17" ht="24.95" customHeight="1" thickBot="1" x14ac:dyDescent="0.25">
      <c r="A25" s="101"/>
      <c r="B25" s="50"/>
      <c r="C25" s="50"/>
      <c r="D25" s="84">
        <v>0</v>
      </c>
      <c r="E25" s="50"/>
      <c r="F25" s="285"/>
      <c r="G25" s="80"/>
      <c r="H25" s="83"/>
      <c r="I25" s="84">
        <v>0</v>
      </c>
      <c r="J25" s="103"/>
      <c r="Q25" s="44"/>
    </row>
    <row r="26" spans="1:17" ht="24.95" customHeight="1" x14ac:dyDescent="0.2">
      <c r="A26" s="101"/>
      <c r="B26" s="50"/>
      <c r="C26" s="50"/>
      <c r="D26" s="50"/>
      <c r="E26" s="50"/>
      <c r="F26" s="283" t="s">
        <v>104</v>
      </c>
      <c r="G26" s="73"/>
      <c r="H26" s="74"/>
      <c r="I26" s="102"/>
      <c r="J26" s="103"/>
      <c r="Q26" s="44"/>
    </row>
    <row r="27" spans="1:17" ht="24.95" customHeight="1" thickBot="1" x14ac:dyDescent="0.25">
      <c r="A27" s="101"/>
      <c r="B27" s="106" t="s">
        <v>87</v>
      </c>
      <c r="C27" s="50"/>
      <c r="D27" s="50"/>
      <c r="E27" s="50"/>
      <c r="F27" s="284"/>
      <c r="G27" s="48"/>
      <c r="H27" s="82"/>
      <c r="I27" s="102"/>
      <c r="J27" s="103"/>
      <c r="Q27" s="44"/>
    </row>
    <row r="28" spans="1:17" ht="24.95" customHeight="1" thickBot="1" x14ac:dyDescent="0.25">
      <c r="A28" s="101"/>
      <c r="B28" s="107" t="s">
        <v>88</v>
      </c>
      <c r="C28" s="50"/>
      <c r="D28" s="50"/>
      <c r="E28" s="50"/>
      <c r="F28" s="285"/>
      <c r="G28" s="80"/>
      <c r="H28" s="83"/>
      <c r="I28" s="84">
        <v>0</v>
      </c>
      <c r="J28" s="103"/>
      <c r="Q28" s="44"/>
    </row>
    <row r="29" spans="1:17" ht="24.95" customHeight="1" x14ac:dyDescent="0.2">
      <c r="A29" s="101"/>
      <c r="B29" s="108" t="s">
        <v>194</v>
      </c>
      <c r="C29" s="50"/>
      <c r="D29" s="50"/>
      <c r="E29" s="50"/>
      <c r="F29" s="283" t="s">
        <v>105</v>
      </c>
      <c r="G29" s="73"/>
      <c r="H29" s="74"/>
      <c r="I29" s="102"/>
      <c r="J29" s="103"/>
      <c r="Q29" s="44"/>
    </row>
    <row r="30" spans="1:17" ht="24.95" customHeight="1" thickBot="1" x14ac:dyDescent="0.25">
      <c r="A30" s="101"/>
      <c r="B30" s="50"/>
      <c r="C30" s="50"/>
      <c r="D30" s="50"/>
      <c r="E30" s="50"/>
      <c r="F30" s="284"/>
      <c r="G30" s="48"/>
      <c r="H30" s="82"/>
      <c r="I30" s="102"/>
      <c r="J30" s="103"/>
      <c r="Q30" s="44"/>
    </row>
    <row r="31" spans="1:17" ht="24.95" customHeight="1" thickBot="1" x14ac:dyDescent="0.25">
      <c r="A31" s="101"/>
      <c r="B31" s="55"/>
      <c r="C31" s="56" t="s">
        <v>86</v>
      </c>
      <c r="D31" s="57">
        <f>D25+I7+I10+I13+I16+I19+I22+I25+I28+I31</f>
        <v>0</v>
      </c>
      <c r="E31" s="50"/>
      <c r="F31" s="285"/>
      <c r="G31" s="80"/>
      <c r="H31" s="83"/>
      <c r="I31" s="84">
        <v>0</v>
      </c>
      <c r="J31" s="103"/>
      <c r="Q31" s="44"/>
    </row>
    <row r="32" spans="1:17" ht="17.100000000000001" customHeight="1" thickBot="1" x14ac:dyDescent="0.25">
      <c r="A32" s="109"/>
      <c r="B32" s="110"/>
      <c r="C32" s="110"/>
      <c r="D32" s="110"/>
      <c r="E32" s="110"/>
      <c r="F32" s="110"/>
      <c r="G32" s="110"/>
      <c r="H32" s="110"/>
      <c r="I32" s="111"/>
      <c r="J32" s="112"/>
      <c r="Q32" s="44"/>
    </row>
    <row r="33" spans="9:17" ht="17.100000000000001" customHeight="1" x14ac:dyDescent="0.2">
      <c r="I33" s="45"/>
      <c r="Q33" s="44"/>
    </row>
    <row r="34" spans="9:17" ht="17.100000000000001" customHeight="1" x14ac:dyDescent="0.2">
      <c r="I34" s="45"/>
      <c r="Q34" s="44"/>
    </row>
    <row r="35" spans="9:17" ht="17.100000000000001" customHeight="1" x14ac:dyDescent="0.2"/>
    <row r="36" spans="9:17" ht="17.100000000000001" customHeight="1" x14ac:dyDescent="0.2">
      <c r="L36" s="49"/>
    </row>
  </sheetData>
  <mergeCells count="9">
    <mergeCell ref="F5:F7"/>
    <mergeCell ref="F8:F10"/>
    <mergeCell ref="F11:F13"/>
    <mergeCell ref="F26:F28"/>
    <mergeCell ref="F29:F31"/>
    <mergeCell ref="F14:F16"/>
    <mergeCell ref="F17:F19"/>
    <mergeCell ref="F20:F22"/>
    <mergeCell ref="F23:F25"/>
  </mergeCells>
  <phoneticPr fontId="54" type="noConversion"/>
  <printOptions horizontalCentered="1" gridLinesSet="0"/>
  <pageMargins left="0.55118110236220474" right="0.55118110236220474" top="0.59055118110236227" bottom="0.59055118110236227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P1-FrontPage</vt:lpstr>
      <vt:lpstr>P2-EntryForm</vt:lpstr>
      <vt:lpstr>Additional Events</vt:lpstr>
      <vt:lpstr>P3-TeamEntryForm</vt:lpstr>
      <vt:lpstr>'P1-FrontPage'!Print_Area</vt:lpstr>
      <vt:lpstr>'P2-EntryForm'!Print_Area</vt:lpstr>
      <vt:lpstr>'P3-TeamEntryForm'!Print_Area</vt:lpstr>
      <vt:lpstr>'P1-FrontPage'!TABLE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 Church Net Directory of Christians in Business</dc:title>
  <dc:creator>Awie Minnie</dc:creator>
  <cp:lastModifiedBy>Annette</cp:lastModifiedBy>
  <cp:lastPrinted>2013-08-15T09:31:35Z</cp:lastPrinted>
  <dcterms:created xsi:type="dcterms:W3CDTF">1999-11-14T09:30:09Z</dcterms:created>
  <dcterms:modified xsi:type="dcterms:W3CDTF">2013-08-18T09:30:31Z</dcterms:modified>
</cp:coreProperties>
</file>